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/>
  </bookViews>
  <sheets>
    <sheet name="PLANILHA DE CUSTO sem BDI" sheetId="3" r:id="rId1"/>
  </sheets>
  <definedNames>
    <definedName name="_xlnm.Print_Area" localSheetId="0">'PLANILHA DE CUSTO sem BDI'!$A$1:$F$28</definedName>
    <definedName name="_xlnm.Print_Titles" localSheetId="0">'PLANILHA DE CUSTO sem BDI'!$1:$10</definedName>
    <definedName name="Z_4F36A2D1_12F1_4BAB_9C06_45143CF56F7C_.wvu.PrintArea" localSheetId="0" hidden="1">'PLANILHA DE CUSTO sem BDI'!$A$1:$F$28</definedName>
    <definedName name="Z_4F36A2D1_12F1_4BAB_9C06_45143CF56F7C_.wvu.PrintTitles" localSheetId="0" hidden="1">'PLANILHA DE CUSTO sem BDI'!$1:$10</definedName>
  </definedNames>
  <calcPr calcId="145621"/>
</workbook>
</file>

<file path=xl/calcChain.xml><?xml version="1.0" encoding="utf-8"?>
<calcChain xmlns="http://schemas.openxmlformats.org/spreadsheetml/2006/main">
  <c r="F18" i="3" l="1"/>
  <c r="D19" i="3"/>
  <c r="F19" i="3" s="1"/>
  <c r="D17" i="3"/>
  <c r="F17" i="3" s="1"/>
  <c r="F16" i="3"/>
  <c r="F12" i="3"/>
  <c r="F13" i="3" s="1"/>
  <c r="F20" i="3" l="1"/>
  <c r="F22" i="3" l="1"/>
</calcChain>
</file>

<file path=xl/sharedStrings.xml><?xml version="1.0" encoding="utf-8"?>
<sst xmlns="http://schemas.openxmlformats.org/spreadsheetml/2006/main" count="35" uniqueCount="33">
  <si>
    <t>m³</t>
  </si>
  <si>
    <t>Camada de rolamento em concreto asfáltico usinado a quente - (CBUQ)</t>
  </si>
  <si>
    <t>m²</t>
  </si>
  <si>
    <t>Imprimação betuminosa ligante</t>
  </si>
  <si>
    <t>Varrição de pavimento para recapeamento</t>
  </si>
  <si>
    <t/>
  </si>
  <si>
    <t>QUANT.</t>
  </si>
  <si>
    <t>U N</t>
  </si>
  <si>
    <t>PROPOSTA CONTRATADA</t>
  </si>
  <si>
    <t>DESCRIÇÃO SERVIÇOS</t>
  </si>
  <si>
    <t>ITEM</t>
  </si>
  <si>
    <t>01</t>
  </si>
  <si>
    <t>SERVIÇOS PRELIMINARES</t>
  </si>
  <si>
    <t>1.1</t>
  </si>
  <si>
    <t>Placa de identificação para obra</t>
  </si>
  <si>
    <t>m2</t>
  </si>
  <si>
    <t>RECAPEAMENTO ASFÁLTICO, SOBRE ASFALTO    (3 CM DE CAPA ASFÁLTICA)</t>
  </si>
  <si>
    <t>TOTAL</t>
  </si>
  <si>
    <t>PREÇO UNITÁRIO
S/BDI</t>
  </si>
  <si>
    <t>sub total Recapeamento</t>
  </si>
  <si>
    <t>sub total Serviços Preliminares</t>
  </si>
  <si>
    <t>2</t>
  </si>
  <si>
    <t>2.1</t>
  </si>
  <si>
    <t>2.2</t>
  </si>
  <si>
    <t>2.3</t>
  </si>
  <si>
    <t>2.4</t>
  </si>
  <si>
    <t>OBRA: INFRAESTRUTURA URBANA</t>
  </si>
  <si>
    <t>LOCAIS: RECAPEAMENTO: C. H. Dr. Aldo Paes Leme, Vl. Francisco Roberto, Vl. Gammon, Jd. Alvorada, Barra Funda, Jd. Bela Vista e Vila Nova - PARAGUAÇU PAULISTA - SP</t>
  </si>
  <si>
    <t>Concreto asfáltico usinado a quente - Blinder - recomposição</t>
  </si>
  <si>
    <t xml:space="preserve">TOTAL </t>
  </si>
  <si>
    <t>CONVÊNIO: CASA CIVIL - SUBSECRETARIA DE RELACIONAMENTO COM MUNICÍPIOS</t>
  </si>
  <si>
    <t>LICITANTE</t>
  </si>
  <si>
    <t xml:space="preserve">DATA: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</si>
</sst>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.00_);_(* \(#,##0.00\);_(* \-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9" fillId="0" borderId="0"/>
    <xf numFmtId="0" fontId="7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7" fillId="0" borderId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vertical="center"/>
    </xf>
    <xf numFmtId="10" fontId="2" fillId="0" borderId="0" xfId="0" applyNumberFormat="1" applyFont="1" applyAlignment="1">
      <alignment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Fill="1" applyAlignment="1">
      <alignment vertical="center"/>
    </xf>
    <xf numFmtId="43" fontId="2" fillId="0" borderId="0" xfId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3" fontId="2" fillId="2" borderId="4" xfId="1" applyNumberFormat="1" applyFont="1" applyFill="1" applyBorder="1" applyAlignment="1">
      <alignment vertical="center"/>
    </xf>
    <xf numFmtId="43" fontId="2" fillId="2" borderId="0" xfId="1" applyNumberFormat="1" applyFont="1" applyFill="1" applyBorder="1" applyAlignment="1">
      <alignment vertical="center"/>
    </xf>
    <xf numFmtId="43" fontId="2" fillId="2" borderId="0" xfId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4" fontId="8" fillId="0" borderId="0" xfId="3" applyNumberFormat="1" applyFont="1" applyFill="1" applyBorder="1"/>
    <xf numFmtId="164" fontId="8" fillId="0" borderId="0" xfId="1" applyNumberFormat="1" applyFont="1" applyFill="1" applyBorder="1" applyAlignment="1">
      <alignment horizontal="left" wrapText="1"/>
    </xf>
    <xf numFmtId="4" fontId="8" fillId="0" borderId="0" xfId="4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8" fillId="0" borderId="0" xfId="4" applyFont="1" applyFill="1" applyBorder="1" applyAlignment="1">
      <alignment horizontal="center" wrapText="1"/>
    </xf>
    <xf numFmtId="4" fontId="11" fillId="0" borderId="0" xfId="1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43" fontId="2" fillId="2" borderId="10" xfId="1" applyNumberFormat="1" applyFont="1" applyFill="1" applyBorder="1" applyAlignment="1">
      <alignment vertical="center"/>
    </xf>
    <xf numFmtId="43" fontId="2" fillId="0" borderId="10" xfId="1" applyNumberFormat="1" applyFont="1" applyFill="1" applyBorder="1" applyAlignment="1">
      <alignment vertical="center"/>
    </xf>
    <xf numFmtId="43" fontId="2" fillId="2" borderId="10" xfId="1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43" fontId="6" fillId="0" borderId="0" xfId="1" applyFont="1" applyFill="1" applyBorder="1" applyAlignment="1">
      <alignment horizontal="center" vertical="center"/>
    </xf>
    <xf numFmtId="43" fontId="6" fillId="0" borderId="0" xfId="1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right" vertical="center"/>
    </xf>
    <xf numFmtId="0" fontId="10" fillId="0" borderId="0" xfId="3" applyFont="1" applyFill="1" applyBorder="1" applyAlignment="1">
      <alignment horizontal="right" wrapText="1"/>
    </xf>
    <xf numFmtId="4" fontId="10" fillId="0" borderId="0" xfId="3" applyNumberFormat="1" applyFont="1" applyFill="1" applyBorder="1"/>
    <xf numFmtId="0" fontId="6" fillId="0" borderId="0" xfId="0" applyFont="1" applyFill="1" applyBorder="1" applyAlignment="1">
      <alignment horizontal="right" vertical="center" wrapText="1"/>
    </xf>
    <xf numFmtId="4" fontId="14" fillId="0" borderId="0" xfId="4" applyNumberFormat="1" applyFont="1" applyFill="1" applyBorder="1" applyAlignment="1">
      <alignment horizontal="right" vertical="center"/>
    </xf>
    <xf numFmtId="0" fontId="13" fillId="0" borderId="0" xfId="4" applyFont="1" applyFill="1" applyBorder="1" applyAlignment="1">
      <alignment wrapText="1"/>
    </xf>
    <xf numFmtId="0" fontId="15" fillId="0" borderId="0" xfId="3" applyFont="1" applyFill="1" applyBorder="1" applyAlignment="1">
      <alignment horizontal="left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horizontal="center" wrapText="1"/>
    </xf>
    <xf numFmtId="4" fontId="15" fillId="0" borderId="0" xfId="4" applyNumberFormat="1" applyFont="1" applyFill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left" wrapText="1"/>
    </xf>
    <xf numFmtId="4" fontId="15" fillId="0" borderId="0" xfId="3" applyNumberFormat="1" applyFont="1" applyFill="1" applyBorder="1"/>
    <xf numFmtId="164" fontId="15" fillId="0" borderId="0" xfId="1" applyNumberFormat="1" applyFont="1" applyFill="1" applyBorder="1" applyAlignment="1">
      <alignment horizontal="center" vertical="center" wrapText="1"/>
    </xf>
    <xf numFmtId="4" fontId="15" fillId="0" borderId="0" xfId="3" applyNumberFormat="1" applyFont="1" applyFill="1" applyBorder="1" applyAlignment="1">
      <alignment horizontal="right" vertical="center"/>
    </xf>
    <xf numFmtId="4" fontId="15" fillId="0" borderId="0" xfId="3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/>
    </xf>
    <xf numFmtId="43" fontId="6" fillId="3" borderId="7" xfId="0" applyNumberFormat="1" applyFont="1" applyFill="1" applyBorder="1" applyAlignment="1">
      <alignment vertical="center"/>
    </xf>
    <xf numFmtId="43" fontId="6" fillId="3" borderId="6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/>
    </xf>
    <xf numFmtId="43" fontId="6" fillId="3" borderId="0" xfId="0" applyNumberFormat="1" applyFont="1" applyFill="1" applyBorder="1" applyAlignment="1">
      <alignment vertical="center"/>
    </xf>
    <xf numFmtId="43" fontId="6" fillId="3" borderId="4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3" xfId="1" applyNumberFormat="1" applyFont="1" applyFill="1" applyBorder="1" applyAlignment="1">
      <alignment vertical="center"/>
    </xf>
    <xf numFmtId="0" fontId="6" fillId="3" borderId="2" xfId="1" applyNumberFormat="1" applyFont="1" applyFill="1" applyBorder="1" applyAlignment="1">
      <alignment vertical="center" wrapText="1"/>
    </xf>
    <xf numFmtId="0" fontId="6" fillId="3" borderId="2" xfId="1" applyNumberFormat="1" applyFont="1" applyFill="1" applyBorder="1" applyAlignment="1">
      <alignment vertical="center"/>
    </xf>
    <xf numFmtId="43" fontId="6" fillId="3" borderId="2" xfId="1" applyNumberFormat="1" applyFont="1" applyFill="1" applyBorder="1" applyAlignment="1">
      <alignment horizontal="left" vertical="center"/>
    </xf>
    <xf numFmtId="43" fontId="6" fillId="3" borderId="1" xfId="1" applyNumberFormat="1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43" fontId="6" fillId="3" borderId="12" xfId="1" applyFont="1" applyFill="1" applyBorder="1" applyAlignment="1">
      <alignment horizontal="center" vertical="center"/>
    </xf>
    <xf numFmtId="43" fontId="6" fillId="3" borderId="14" xfId="1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43" fontId="6" fillId="3" borderId="13" xfId="1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 wrapText="1"/>
    </xf>
    <xf numFmtId="43" fontId="4" fillId="3" borderId="10" xfId="1" applyFont="1" applyFill="1" applyBorder="1" applyAlignment="1">
      <alignment vertical="center"/>
    </xf>
    <xf numFmtId="9" fontId="6" fillId="3" borderId="9" xfId="2" applyFont="1" applyFill="1" applyBorder="1" applyAlignment="1">
      <alignment horizontal="right" vertical="center"/>
    </xf>
    <xf numFmtId="43" fontId="6" fillId="3" borderId="12" xfId="1" applyNumberFormat="1" applyFont="1" applyFill="1" applyBorder="1" applyAlignment="1">
      <alignment horizontal="right" vertical="center"/>
    </xf>
    <xf numFmtId="43" fontId="6" fillId="3" borderId="0" xfId="1" applyNumberFormat="1" applyFont="1" applyFill="1" applyBorder="1" applyAlignment="1">
      <alignment horizontal="center" vertical="center" wrapText="1"/>
    </xf>
    <xf numFmtId="4" fontId="13" fillId="3" borderId="0" xfId="3" applyNumberFormat="1" applyFont="1" applyFill="1" applyBorder="1"/>
  </cellXfs>
  <cellStyles count="9">
    <cellStyle name="0,0_x000d__x000a_NA_x000d__x000a_ 2" xfId="5"/>
    <cellStyle name="Moeda 2" xfId="6"/>
    <cellStyle name="Normal" xfId="0" builtinId="0"/>
    <cellStyle name="Normal 2" xfId="3"/>
    <cellStyle name="Normal 2_3_-_PLANILHA_MODELO_e_Boletim_CPOS_157" xfId="4"/>
    <cellStyle name="Porcentagem" xfId="2" builtinId="5"/>
    <cellStyle name="Porcentagem 2" xfId="7"/>
    <cellStyle name="Separador de milhares 3" xfId="8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A27" sqref="A27:F27"/>
    </sheetView>
  </sheetViews>
  <sheetFormatPr defaultRowHeight="14.25" x14ac:dyDescent="0.25"/>
  <cols>
    <col min="1" max="1" width="10.28515625" style="6" customWidth="1"/>
    <col min="2" max="2" width="53.140625" style="7" customWidth="1"/>
    <col min="3" max="3" width="8.42578125" style="6" bestFit="1" customWidth="1"/>
    <col min="4" max="4" width="12.85546875" style="5" customWidth="1"/>
    <col min="5" max="5" width="12.85546875" style="4" customWidth="1"/>
    <col min="6" max="6" width="15.7109375" style="3" customWidth="1"/>
    <col min="7" max="16384" width="9.140625" style="1"/>
  </cols>
  <sheetData>
    <row r="1" spans="1:7" ht="20.25" x14ac:dyDescent="0.25">
      <c r="A1" s="62"/>
      <c r="B1" s="62"/>
      <c r="C1" s="62"/>
      <c r="D1" s="62"/>
      <c r="E1" s="62"/>
      <c r="F1" s="63"/>
    </row>
    <row r="2" spans="1:7" ht="5.0999999999999996" customHeight="1" x14ac:dyDescent="0.25">
      <c r="A2" s="26"/>
      <c r="B2" s="27"/>
      <c r="C2" s="26"/>
      <c r="D2" s="25"/>
      <c r="E2" s="24"/>
      <c r="F2" s="23"/>
    </row>
    <row r="3" spans="1:7" s="22" customFormat="1" ht="15" x14ac:dyDescent="0.25">
      <c r="A3" s="64" t="s">
        <v>30</v>
      </c>
      <c r="B3" s="65"/>
      <c r="C3" s="66"/>
      <c r="D3" s="66"/>
      <c r="E3" s="67"/>
      <c r="F3" s="68"/>
    </row>
    <row r="4" spans="1:7" s="22" customFormat="1" ht="15" x14ac:dyDescent="0.25">
      <c r="A4" s="69" t="s">
        <v>26</v>
      </c>
      <c r="B4" s="70"/>
      <c r="C4" s="71"/>
      <c r="D4" s="71"/>
      <c r="E4" s="72"/>
      <c r="F4" s="73"/>
    </row>
    <row r="5" spans="1:7" s="22" customFormat="1" ht="30" customHeight="1" x14ac:dyDescent="0.25">
      <c r="A5" s="74" t="s">
        <v>27</v>
      </c>
      <c r="B5" s="75"/>
      <c r="C5" s="75"/>
      <c r="D5" s="75"/>
      <c r="E5" s="75"/>
      <c r="F5" s="76"/>
    </row>
    <row r="6" spans="1:7" s="22" customFormat="1" ht="15" x14ac:dyDescent="0.25">
      <c r="A6" s="77" t="s">
        <v>32</v>
      </c>
      <c r="B6" s="78"/>
      <c r="C6" s="79"/>
      <c r="D6" s="79"/>
      <c r="E6" s="80"/>
      <c r="F6" s="81"/>
    </row>
    <row r="7" spans="1:7" ht="5.0999999999999996" customHeight="1" x14ac:dyDescent="0.25">
      <c r="A7" s="55"/>
      <c r="B7" s="55"/>
      <c r="C7" s="55"/>
      <c r="D7" s="55"/>
      <c r="E7" s="55"/>
      <c r="F7" s="55"/>
    </row>
    <row r="8" spans="1:7" ht="15" x14ac:dyDescent="0.25">
      <c r="A8" s="82" t="s">
        <v>10</v>
      </c>
      <c r="B8" s="83" t="s">
        <v>9</v>
      </c>
      <c r="C8" s="84" t="s">
        <v>8</v>
      </c>
      <c r="D8" s="85"/>
      <c r="E8" s="85"/>
      <c r="F8" s="86"/>
    </row>
    <row r="9" spans="1:7" ht="12.75" customHeight="1" x14ac:dyDescent="0.25">
      <c r="A9" s="87"/>
      <c r="B9" s="88"/>
      <c r="C9" s="89" t="s">
        <v>7</v>
      </c>
      <c r="D9" s="90" t="s">
        <v>6</v>
      </c>
      <c r="E9" s="91" t="s">
        <v>18</v>
      </c>
      <c r="F9" s="91" t="s">
        <v>17</v>
      </c>
    </row>
    <row r="10" spans="1:7" s="6" customFormat="1" ht="30.75" customHeight="1" x14ac:dyDescent="0.25">
      <c r="A10" s="92"/>
      <c r="B10" s="93"/>
      <c r="C10" s="89"/>
      <c r="D10" s="90"/>
      <c r="E10" s="94"/>
      <c r="F10" s="94"/>
    </row>
    <row r="11" spans="1:7" s="6" customFormat="1" ht="15" customHeight="1" x14ac:dyDescent="0.25">
      <c r="A11" s="31" t="s">
        <v>11</v>
      </c>
      <c r="B11" s="32" t="s">
        <v>12</v>
      </c>
      <c r="C11" s="28"/>
      <c r="D11" s="29"/>
      <c r="E11" s="37"/>
      <c r="F11" s="30"/>
    </row>
    <row r="12" spans="1:7" s="6" customFormat="1" ht="15" customHeight="1" x14ac:dyDescent="0.25">
      <c r="A12" s="34" t="s">
        <v>13</v>
      </c>
      <c r="B12" s="33" t="s">
        <v>14</v>
      </c>
      <c r="C12" s="35" t="s">
        <v>15</v>
      </c>
      <c r="D12" s="36">
        <v>7.2874499999999998</v>
      </c>
      <c r="E12" s="37"/>
      <c r="F12" s="53">
        <f>ROUND(D12*E12,2)</f>
        <v>0</v>
      </c>
    </row>
    <row r="13" spans="1:7" s="6" customFormat="1" ht="15" customHeight="1" x14ac:dyDescent="0.25">
      <c r="A13" s="31"/>
      <c r="B13" s="41" t="s">
        <v>20</v>
      </c>
      <c r="C13" s="28"/>
      <c r="D13" s="29"/>
      <c r="E13" s="37"/>
      <c r="F13" s="100">
        <f>SUM(F12:F12)</f>
        <v>0</v>
      </c>
    </row>
    <row r="14" spans="1:7" ht="7.5" customHeight="1" x14ac:dyDescent="0.2">
      <c r="A14" s="31"/>
      <c r="B14" s="21"/>
      <c r="C14" s="20"/>
      <c r="D14" s="19"/>
      <c r="E14" s="38"/>
      <c r="F14" s="40"/>
      <c r="G14" s="2"/>
    </row>
    <row r="15" spans="1:7" ht="30" x14ac:dyDescent="0.25">
      <c r="A15" s="31" t="s">
        <v>21</v>
      </c>
      <c r="B15" s="43" t="s">
        <v>16</v>
      </c>
      <c r="C15" s="18" t="s">
        <v>5</v>
      </c>
      <c r="D15" s="42"/>
      <c r="E15" s="14"/>
      <c r="F15" s="13"/>
      <c r="G15" s="2"/>
    </row>
    <row r="16" spans="1:7" x14ac:dyDescent="0.2">
      <c r="A16" s="34" t="s">
        <v>22</v>
      </c>
      <c r="B16" s="44" t="s">
        <v>4</v>
      </c>
      <c r="C16" s="47" t="s">
        <v>2</v>
      </c>
      <c r="D16" s="48">
        <v>71751.070000000007</v>
      </c>
      <c r="E16" s="49"/>
      <c r="F16" s="50">
        <f>ROUND(D16*E16,2)</f>
        <v>0</v>
      </c>
      <c r="G16" s="2"/>
    </row>
    <row r="17" spans="1:7" x14ac:dyDescent="0.2">
      <c r="A17" s="34" t="s">
        <v>23</v>
      </c>
      <c r="B17" s="44" t="s">
        <v>3</v>
      </c>
      <c r="C17" s="47" t="s">
        <v>2</v>
      </c>
      <c r="D17" s="48">
        <f>D16</f>
        <v>71751.070000000007</v>
      </c>
      <c r="E17" s="49"/>
      <c r="F17" s="50">
        <f>ROUND(D17*E17,2)</f>
        <v>0</v>
      </c>
      <c r="G17" s="2"/>
    </row>
    <row r="18" spans="1:7" ht="28.5" x14ac:dyDescent="0.25">
      <c r="A18" s="34" t="s">
        <v>24</v>
      </c>
      <c r="B18" s="46" t="s">
        <v>28</v>
      </c>
      <c r="C18" s="45" t="s">
        <v>0</v>
      </c>
      <c r="D18" s="48">
        <v>73.663499999999999</v>
      </c>
      <c r="E18" s="54"/>
      <c r="F18" s="53">
        <f>ROUND(D18*E18,2)</f>
        <v>0</v>
      </c>
      <c r="G18" s="2"/>
    </row>
    <row r="19" spans="1:7" ht="28.5" x14ac:dyDescent="0.25">
      <c r="A19" s="34" t="s">
        <v>25</v>
      </c>
      <c r="B19" s="46" t="s">
        <v>1</v>
      </c>
      <c r="C19" s="45" t="s">
        <v>0</v>
      </c>
      <c r="D19" s="48">
        <f>D16*0.03</f>
        <v>2152.5321000000004</v>
      </c>
      <c r="E19" s="51"/>
      <c r="F19" s="52">
        <f>ROUND(D19*E19,2)</f>
        <v>0</v>
      </c>
      <c r="G19" s="2"/>
    </row>
    <row r="20" spans="1:7" ht="15" x14ac:dyDescent="0.25">
      <c r="A20" s="31"/>
      <c r="B20" s="39" t="s">
        <v>19</v>
      </c>
      <c r="C20" s="16"/>
      <c r="D20" s="15"/>
      <c r="E20" s="14"/>
      <c r="F20" s="101">
        <f>SUM(F16:F19)</f>
        <v>0</v>
      </c>
      <c r="G20" s="2"/>
    </row>
    <row r="21" spans="1:7" ht="7.5" customHeight="1" x14ac:dyDescent="0.2">
      <c r="A21" s="31"/>
      <c r="B21" s="17"/>
      <c r="C21" s="16"/>
      <c r="D21" s="15"/>
      <c r="E21" s="14"/>
      <c r="F21" s="13"/>
      <c r="G21" s="2"/>
    </row>
    <row r="22" spans="1:7" ht="15" x14ac:dyDescent="0.25">
      <c r="A22" s="95"/>
      <c r="B22" s="96" t="s">
        <v>29</v>
      </c>
      <c r="C22" s="95"/>
      <c r="D22" s="97"/>
      <c r="E22" s="98"/>
      <c r="F22" s="99">
        <f>F13+F20</f>
        <v>0</v>
      </c>
    </row>
    <row r="23" spans="1:7" s="2" customFormat="1" x14ac:dyDescent="0.25">
      <c r="A23" s="58"/>
      <c r="B23" s="58"/>
      <c r="C23" s="58"/>
      <c r="D23" s="58"/>
      <c r="E23" s="58"/>
      <c r="F23" s="59"/>
    </row>
    <row r="24" spans="1:7" s="2" customFormat="1" ht="12" customHeight="1" x14ac:dyDescent="0.25">
      <c r="A24" s="11"/>
      <c r="B24" s="12"/>
      <c r="C24" s="11"/>
      <c r="D24" s="10"/>
      <c r="E24" s="9"/>
      <c r="F24" s="8"/>
    </row>
    <row r="25" spans="1:7" s="2" customFormat="1" x14ac:dyDescent="0.25">
      <c r="A25" s="60" t="s">
        <v>31</v>
      </c>
      <c r="B25" s="60"/>
      <c r="C25" s="60"/>
      <c r="D25" s="60"/>
      <c r="E25" s="60"/>
      <c r="F25" s="61"/>
    </row>
    <row r="26" spans="1:7" s="2" customFormat="1" x14ac:dyDescent="0.25">
      <c r="A26" s="60"/>
      <c r="B26" s="60"/>
      <c r="C26" s="60"/>
      <c r="D26" s="60"/>
      <c r="E26" s="60"/>
      <c r="F26" s="61"/>
    </row>
    <row r="27" spans="1:7" x14ac:dyDescent="0.25">
      <c r="A27" s="60"/>
      <c r="B27" s="60"/>
      <c r="C27" s="60"/>
      <c r="D27" s="60"/>
      <c r="E27" s="60"/>
      <c r="F27" s="61"/>
    </row>
    <row r="28" spans="1:7" x14ac:dyDescent="0.25">
      <c r="A28" s="56"/>
      <c r="B28" s="56"/>
      <c r="C28" s="56"/>
      <c r="D28" s="56"/>
      <c r="E28" s="56"/>
      <c r="F28" s="57"/>
    </row>
  </sheetData>
  <mergeCells count="15">
    <mergeCell ref="A28:F28"/>
    <mergeCell ref="E9:E10"/>
    <mergeCell ref="F9:F10"/>
    <mergeCell ref="A23:F23"/>
    <mergeCell ref="A25:F25"/>
    <mergeCell ref="A26:F26"/>
    <mergeCell ref="A27:F27"/>
    <mergeCell ref="A1:F1"/>
    <mergeCell ref="A7:F7"/>
    <mergeCell ref="A8:A10"/>
    <mergeCell ref="B8:B10"/>
    <mergeCell ref="C8:F8"/>
    <mergeCell ref="C9:C10"/>
    <mergeCell ref="D9:D10"/>
    <mergeCell ref="A5:F5"/>
  </mergeCells>
  <printOptions horizontalCentered="1" gridLines="1"/>
  <pageMargins left="0.55118110236220474" right="0.11811023622047245" top="1.5748031496062993" bottom="0.19685039370078741" header="0.11811023622047245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DE CUSTO sem BDI</vt:lpstr>
      <vt:lpstr>'PLANILHA DE CUSTO sem BDI'!Area_de_impressao</vt:lpstr>
      <vt:lpstr>'PLANILHA DE CUSTO sem BDI'!Titulos_de_impressao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Ato</cp:lastModifiedBy>
  <cp:lastPrinted>2015-07-21T14:06:00Z</cp:lastPrinted>
  <dcterms:created xsi:type="dcterms:W3CDTF">2014-06-10T13:54:21Z</dcterms:created>
  <dcterms:modified xsi:type="dcterms:W3CDTF">2015-07-21T14:07:16Z</dcterms:modified>
</cp:coreProperties>
</file>