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Sheet1!$A$1:$I$35</definedName>
    <definedName function="false" hidden="false" localSheetId="0" name="_xlnm.Print_Titles" vbProcedure="false">Sheet1!$1:$7</definedName>
    <definedName function="false" hidden="false" localSheetId="0" name="_xlnm.Print_Area" vbProcedure="false">Sheet1!$A$1:$I$35</definedName>
    <definedName function="false" hidden="false" localSheetId="0" name="_xlnm.Print_Area_0" vbProcedure="false">Sheet1!$A$1:$I$35</definedName>
    <definedName function="false" hidden="false" localSheetId="0" name="_xlnm.Print_Area_0_0" vbProcedure="false">Sheet1!$A$1:$I$35</definedName>
    <definedName function="false" hidden="false" localSheetId="0" name="_xlnm.Print_Area_0_0_0" vbProcedure="false">Sheet1!$A$1:$I$35</definedName>
    <definedName function="false" hidden="false" localSheetId="0" name="_xlnm.Print_Area_0_0_0_0" vbProcedure="false">Sheet1!$A$1:$I$35</definedName>
    <definedName function="false" hidden="false" localSheetId="0" name="_xlnm.Print_Area_0_0_0_0_0" vbProcedure="false">Sheet1!$A$1:$I$35</definedName>
    <definedName function="false" hidden="false" localSheetId="0" name="_xlnm.Print_Area_0_0_0_0_0_0" vbProcedure="false">Sheet1!$A$1:$I$35</definedName>
    <definedName function="false" hidden="false" localSheetId="0" name="_xlnm.Print_Area_0_0_0_0_0_0_0" vbProcedure="false">Sheet1!$A$1:$I$35</definedName>
    <definedName function="false" hidden="false" localSheetId="0" name="_xlnm.Print_Area_0_0_0_0_0_0_0_0" vbProcedure="false">Sheet1!$A$1:$I$35</definedName>
    <definedName function="false" hidden="false" localSheetId="0" name="_xlnm.Print_Area_0_0_0_0_0_0_0_0_0" vbProcedure="false">Sheet1!$A$1:$I$35</definedName>
    <definedName function="false" hidden="false" localSheetId="0" name="_xlnm.Print_Area_0_0_0_0_0_0_0_0_0_0" vbProcedure="false">Sheet1!$A$1:$I$35</definedName>
    <definedName function="false" hidden="false" localSheetId="0" name="_xlnm.Print_Area_0_0_0_0_0_0_0_0_0_0_0" vbProcedure="false">Sheet1!$A$1:$J$35</definedName>
    <definedName function="false" hidden="false" localSheetId="0" name="_xlnm.Print_Area_0_0_0_0_0_0_0_0_0_0_0_0" vbProcedure="false">Sheet1!$A$1:$I$35</definedName>
    <definedName function="false" hidden="false" localSheetId="0" name="_xlnm.Print_Area_0_0_0_0_0_0_0_0_0_0_0_0_0" vbProcedure="false">Sheet1!$A$1:$I$35</definedName>
    <definedName function="false" hidden="false" localSheetId="0" name="_xlnm.Print_Area_0_0_0_0_0_0_0_0_0_0_0_0_0_0" vbProcedure="false">Sheet1!$A$1:$I$35</definedName>
    <definedName function="false" hidden="false" localSheetId="0" name="_xlnm.Print_Area_0_0_0_0_0_0_0_0_0_0_0_0_0_0_0" vbProcedure="false">Sheet1!$A$1:$I$35</definedName>
    <definedName function="false" hidden="false" localSheetId="0" name="_xlnm.Print_Area_0_0_0_0_0_0_0_0_0_0_0_0_0_0_0_0" vbProcedure="false">Sheet1!$A$1:$I$35</definedName>
    <definedName function="false" hidden="false" localSheetId="0" name="_xlnm.Print_Area_0_0_0_0_0_0_0_0_0_0_0_0_0_0_0_0_0" vbProcedure="false">Sheet1!$A$1:$I$35</definedName>
    <definedName function="false" hidden="false" localSheetId="0" name="_xlnm.Print_Area_0_0_0_0_0_0_0_0_0_0_0_0_0_0_0_0_0_0" vbProcedure="false">Sheet1!$A$1:$I$35</definedName>
    <definedName function="false" hidden="false" localSheetId="0" name="_xlnm.Print_Area_0_0_0_0_0_0_0_0_0_0_0_0_0_0_0_0_0_0_0" vbProcedure="false">Sheet1!$A$1:$I$35</definedName>
    <definedName function="false" hidden="false" localSheetId="0" name="_xlnm.Print_Area_0_0_0_0_0_0_0_0_0_0_0_0_0_0_0_0_0_0_0_0" vbProcedure="false">Sheet1!$A$1:$I$35</definedName>
    <definedName function="false" hidden="false" localSheetId="0" name="_xlnm.Print_Area_0_0_0_0_0_0_0_0_0_0_0_0_0_0_0_0_0_0_0_0_0" vbProcedure="false">Sheet1!$A$1:$I$35</definedName>
    <definedName function="false" hidden="false" localSheetId="0" name="_xlnm.Print_Area_0_0_0_0_0_0_0_0_0_0_0_0_0_0_0_0_0_0_0_0_0_0" vbProcedure="false">Sheet1!$A$1:$I$35</definedName>
    <definedName function="false" hidden="false" localSheetId="0" name="_xlnm.Print_Titles" vbProcedure="false">Sheet1!$1:$7</definedName>
    <definedName function="false" hidden="false" localSheetId="0" name="_xlnm.Print_Titles_0" vbProcedure="false">Sheet1!$1:$8</definedName>
    <definedName function="false" hidden="false" localSheetId="0" name="_xlnm.Print_Titles_0_0" vbProcedure="false">Sheet1!$1:$7</definedName>
    <definedName function="false" hidden="false" localSheetId="0" name="_xlnm.Print_Titles_0_0_0" vbProcedure="false">Sheet1!$1:$8</definedName>
    <definedName function="false" hidden="false" localSheetId="0" name="_xlnm.Print_Titles_0_0_0_0" vbProcedure="false">Sheet1!$1:$8</definedName>
    <definedName function="false" hidden="false" localSheetId="0" name="_xlnm.Print_Titles_0_0_0_0_0" vbProcedure="false">Sheet1!$1:$8</definedName>
    <definedName function="false" hidden="false" localSheetId="0" name="_xlnm.Print_Titles_0_0_0_0_0_0" vbProcedure="false">Sheet1!$1:$8</definedName>
    <definedName function="false" hidden="false" localSheetId="0" name="_xlnm.Print_Titles_0_0_0_0_0_0_0" vbProcedure="false">Sheet1!$1:$8</definedName>
    <definedName function="false" hidden="false" localSheetId="0" name="_xlnm.Print_Titles_0_0_0_0_0_0_0_0" vbProcedure="false">Sheet1!$1:$8</definedName>
    <definedName function="false" hidden="false" localSheetId="0" name="_xlnm.Print_Titles_0_0_0_0_0_0_0_0_0" vbProcedure="false">Sheet1!$1:$8</definedName>
    <definedName function="false" hidden="false" localSheetId="0" name="_xlnm.Print_Titles_0_0_0_0_0_0_0_0_0_0" vbProcedure="false">Sheet1!$1:$8</definedName>
    <definedName function="false" hidden="false" localSheetId="0" name="_xlnm.Print_Titles_0_0_0_0_0_0_0_0_0_0_0" vbProcedure="false">Sheet1!$1:$8</definedName>
    <definedName function="false" hidden="false" localSheetId="0" name="_xlnm.Print_Titles_0_0_0_0_0_0_0_0_0_0_0_0" vbProcedure="false">Sheet1!$1:$8</definedName>
    <definedName function="false" hidden="false" localSheetId="0" name="_xlnm.Print_Titles_0_0_0_0_0_0_0_0_0_0_0_0_0" vbProcedure="false">Sheet1!$1:$8</definedName>
    <definedName function="false" hidden="false" localSheetId="0" name="_xlnm.Print_Titles_0_0_0_0_0_0_0_0_0_0_0_0_0_0" vbProcedure="false">Sheet1!$1:$8</definedName>
    <definedName function="false" hidden="false" localSheetId="0" name="_xlnm.Print_Titles_0_0_0_0_0_0_0_0_0_0_0_0_0_0_0" vbProcedure="false">Sheet1!$1:$8</definedName>
    <definedName function="false" hidden="false" localSheetId="0" name="_xlnm.Print_Titles_0_0_0_0_0_0_0_0_0_0_0_0_0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<sst xmlns="http://schemas.openxmlformats.org/spreadsheetml/2006/main" count="130" uniqueCount="83">
  <si>
    <t>LOGO EMPRESA</t>
  </si>
  <si>
    <t>PLANILHA ORÇAMENTÁRIA</t>
  </si>
  <si>
    <t>REGISTRO DE PREÇOS PARA COMPRA DE MATERIAIS DE CONSTRUÇÃO</t>
  </si>
  <si>
    <t>B.D.I.=   0,00%</t>
  </si>
  <si>
    <t>MANUTENÇÃO DO PATRIMÔNIO PÚBLICO:  RECUPERAÇÃO DO PAÇO MUNICIPAL</t>
  </si>
  <si>
    <t>PAREDES EM GESSO TIPO “DRYWALL” E FORRO EM FIBRA MINERAL</t>
  </si>
  <si>
    <t>Item</t>
  </si>
  <si>
    <t>Código</t>
  </si>
  <si>
    <t>Banco</t>
  </si>
  <si>
    <t>Descrição</t>
  </si>
  <si>
    <t>Tipo</t>
  </si>
  <si>
    <t>Und</t>
  </si>
  <si>
    <t>Quant.</t>
  </si>
  <si>
    <t>V. Unit.</t>
  </si>
  <si>
    <t>Total</t>
  </si>
  <si>
    <t>LOTE 01 – MATERIAIS PARA PAREDES EM GESSO ACARTONADO.</t>
  </si>
  <si>
    <t>1.1</t>
  </si>
  <si>
    <t>00039415</t>
  </si>
  <si>
    <t>MERCADO</t>
  </si>
  <si>
    <t>CHAPA DE GESSO ACARTONADO, RESISTENTE AO FOGO (RF), COR ROSA, E = 12,5 MM, 1200 X 2400 MM (L X C) </t>
  </si>
  <si>
    <t>MATERIAL</t>
  </si>
  <si>
    <t>m²</t>
  </si>
  <si>
    <t>1.2</t>
  </si>
  <si>
    <t>00039423</t>
  </si>
  <si>
    <t>PERFIL MONTANTE, FORMATO C, EM AÇO ZINCADO, PARA ESTRUTURA PAREDE DRYWALL, E = 0,5 MM, 70 X 3000 MM (L X C) </t>
  </si>
  <si>
    <t>m</t>
  </si>
  <si>
    <t>1.3</t>
  </si>
  <si>
    <t>00039419</t>
  </si>
  <si>
    <t>PERFIL GUIA, FORMATO U, EM ACO ZINCADO, PARA ESTRUTURA PAREDE DRYWALL, E = 0,5 MM, 70 X 3000 MM (L X C)</t>
  </si>
  <si>
    <t>1.4</t>
  </si>
  <si>
    <t>00039431</t>
  </si>
  <si>
    <t>FITA DE PAPEL MICROPERFURADO, 50 X 150 MM, PARA TRATAMENTO DE JUNTAS DE CHAPA DE GESSO PARA DRYWALL</t>
  </si>
  <si>
    <t>1.5</t>
  </si>
  <si>
    <t> 00039433 </t>
  </si>
  <si>
    <t>MASSA DE REJUNTE PRONTA PARA TRATAMENTO DE JUNTAS DE CHAPA DE GESSO PARA DRYWALL, SEM ADIÇÃO DE ÁGUA</t>
  </si>
  <si>
    <t>Kg</t>
  </si>
  <si>
    <t>1.6</t>
  </si>
  <si>
    <t> 00039442 </t>
  </si>
  <si>
    <t>PARAFUSO DRY WALL, EM AÇO ZINCADO, CABEÇA LENTILHA E PONTA AGULHA (LA), LARGURA 4,2 MM, COMPRIMENTO 13 MM</t>
  </si>
  <si>
    <t>PÇ</t>
  </si>
  <si>
    <t>1.7</t>
  </si>
  <si>
    <t> 00039435 </t>
  </si>
  <si>
    <t>PARAFUSO DRY WALL, EM AÇO FOSFATIZADO, CABEÇA TROMBETA E PONTA AGULHA (TA), COMPRIMENTO 25 MM</t>
  </si>
  <si>
    <t>1.8</t>
  </si>
  <si>
    <t> 00039436</t>
  </si>
  <si>
    <t>PARAFUSO DRY WALL, EM AÇO FOSFATIZADO, CABEÇA TROMBETA E PONTA AGULHA (TA), COMPRIMENTO 35 MM</t>
  </si>
  <si>
    <t>1.9</t>
  </si>
  <si>
    <t>FITA PARA ISOLAMENTO ACÚSTICO – 70 MM – PARA  DRY WALL</t>
  </si>
  <si>
    <t>M</t>
  </si>
  <si>
    <t>1.10</t>
  </si>
  <si>
    <t> 00039432</t>
  </si>
  <si>
    <t>FITA DE PAPEL REFORÇADA COM LAMINA DE METAL PARA REFORÇO DE CANTOS DE CHAPA DE GESSO PARA DRY WALL</t>
  </si>
  <si>
    <t>1.11</t>
  </si>
  <si>
    <t>LÃ DE VIDRO PARA “DRY WALL”</t>
  </si>
  <si>
    <t>M²</t>
  </si>
  <si>
    <t>TINTA ACRÍLICA PREMIUM PARA GESSO E “DRY WALL” - AMBIENTES INTERNOS (LATA 18 L) – REFERÊNCIAS SULVINIL E CORAL</t>
  </si>
  <si>
    <t>LATAS</t>
  </si>
  <si>
    <t>Total Lote 1</t>
  </si>
  <si>
    <t>LOTE 02 –  MATERIAIS PARA FORROS EM FIBRA MINERAL.</t>
  </si>
  <si>
    <t>2.1</t>
  </si>
  <si>
    <t> 00039516</t>
  </si>
  <si>
    <t>PLACA DE FIBRA MINERAL PARA FORRO, DE 625 X 625 MM, E = 15 MM, BORDA REBAIXADA PARA PERFIL 24 MM, COM PINTURA ANTIMOFO (NAO INCLUI PERFIS)</t>
  </si>
  <si>
    <t>Material</t>
  </si>
  <si>
    <t>2.2</t>
  </si>
  <si>
    <t>00028644</t>
  </si>
  <si>
    <t>SUPORTE NIVELADO PARA PERFIL T – FORRO </t>
  </si>
  <si>
    <t>2.3</t>
  </si>
  <si>
    <t>00039574</t>
  </si>
  <si>
    <t>TIRANTE COM ELO, EM ARAME GALVANIZADO RIGIDO, NUMERO 10, COMPRIMENTO 2000 MM, PARA PENDURAL DE FORRO REMOVIVEL</t>
  </si>
  <si>
    <t>2.4</t>
  </si>
  <si>
    <t> RODAFORRO - PERFIL U DE PVC PARA ARREMATES</t>
  </si>
  <si>
    <t>ML</t>
  </si>
  <si>
    <t>2.5</t>
  </si>
  <si>
    <t>00039571</t>
  </si>
  <si>
    <t>PERFIL LONGARINA (PRINCIPAL), T CLICADO, EM AÇO, BRANCO, PARA FORRO REMOVIVEL, 24 X 3750 MM (L X C)</t>
  </si>
  <si>
    <t>2.6</t>
  </si>
  <si>
    <t>00039569</t>
  </si>
  <si>
    <t>PERFIL TRAVESSA (SECUNDARIO), T CLICADO, EM ACO GALVANIZADO, BRANCO, PARA FORRO REMOVIVEL, 24 X 625 MM (L X C)</t>
  </si>
  <si>
    <t>2.7</t>
  </si>
  <si>
    <t>ESPAÇADOR 625 (UMA CADA DUAS PLACAS)
</t>
  </si>
  <si>
    <t>Total Lote 2</t>
  </si>
  <si>
    <t>Total Geral</t>
  </si>
  <si>
    <t>CARIMBO/ DADOS E ASSINATURA RESPONSÁVEL EMPRESA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</si>
</sst>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#####"/>
    <numFmt numFmtId="166" formatCode="#,##0.00"/>
    <numFmt numFmtId="167" formatCode="000"/>
    <numFmt numFmtId="168" formatCode="&quot;R$ &quot;#,##0.00"/>
    <numFmt numFmtId="169" formatCode="&quot; R$ &quot;* #,##0.00\ ;&quot;-R$ &quot;* #,##0.00\ ;&quot; R$ &quot;* \-#\ ;@\ "/>
    <numFmt numFmtId="170" formatCode="D&quot; de &quot;MMMM&quot; de &quot;YYYY"/>
    <numFmt numFmtId="171" formatCode="YYYY\-MM\-DD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color rgb="FF00000A"/>
      <name val="Arial"/>
      <family val="1"/>
      <charset val="1"/>
    </font>
    <font>
      <sz val="10"/>
      <color rgb="FF000000"/>
      <name val="Calibri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8"/>
      <color rgb="FFFF3333"/>
      <name val="Arial"/>
      <family val="2"/>
      <charset val="1"/>
    </font>
    <font>
      <sz val="8"/>
      <name val="Calibri"/>
      <family val="2"/>
      <charset val="1"/>
    </font>
    <font>
      <sz val="8"/>
      <color rgb="FF000000"/>
      <name val="Arial"/>
      <family val="1"/>
      <charset val="1"/>
    </font>
    <font>
      <sz val="8"/>
      <color rgb="FF00000A"/>
      <name val="Arial"/>
      <family val="1"/>
      <charset val="1"/>
    </font>
    <font>
      <sz val="7"/>
      <color rgb="FF000000"/>
      <name val="Arial"/>
      <family val="2"/>
      <charset val="1"/>
    </font>
    <font>
      <sz val="7"/>
      <color rgb="FF00000A"/>
      <name val="Arial"/>
      <family val="1"/>
      <charset val="1"/>
    </font>
    <font>
      <b val="true"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/>
      <top style="double">
        <color rgb="FFCCCCCC"/>
      </top>
      <bottom style="double">
        <color rgb="FFCCCCCC"/>
      </bottom>
      <diagonal/>
    </border>
    <border diagonalUp="false" diagonalDown="false">
      <left/>
      <right/>
      <top style="double">
        <color rgb="FFCCCCCC"/>
      </top>
      <bottom style="double">
        <color rgb="FFCCCCCC"/>
      </bottom>
      <diagonal/>
    </border>
    <border diagonalUp="false" diagonalDown="false">
      <left/>
      <right style="double"/>
      <top style="double">
        <color rgb="FFCCCCCC"/>
      </top>
      <bottom style="double">
        <color rgb="FFCCCCCC"/>
      </bottom>
      <diagonal/>
    </border>
    <border diagonalUp="false" diagonalDown="false">
      <left style="double"/>
      <right/>
      <top/>
      <bottom style="double">
        <color rgb="FFCCCCCC"/>
      </bottom>
      <diagonal/>
    </border>
    <border diagonalUp="false" diagonalDown="false">
      <left/>
      <right/>
      <top/>
      <bottom style="double">
        <color rgb="FFCCCCCC"/>
      </bottom>
      <diagonal/>
    </border>
    <border diagonalUp="false" diagonalDown="false">
      <left/>
      <right style="double"/>
      <top/>
      <bottom style="double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double"/>
      <top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4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4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2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7" fillId="2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7" fillId="2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4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4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8" fillId="4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2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4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4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1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4" fillId="2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4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4" fillId="2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5"/>
  <sheetViews>
    <sheetView windowProtection="false" showFormulas="false" showGridLines="true" showRowColHeaders="true" showZeros="true" rightToLeft="false" tabSelected="true" showOutlineSymbols="true" defaultGridColor="true" view="pageBreakPreview" topLeftCell="A10" colorId="64" zoomScale="100" zoomScaleNormal="140" zoomScalePageLayoutView="100" workbookViewId="0">
      <selection pane="topLeft" activeCell="E3" activeCellId="0" sqref="E3"/>
    </sheetView>
  </sheetViews>
  <sheetFormatPr defaultRowHeight="13.8"/>
  <cols>
    <col collapsed="false" hidden="false" max="1" min="1" style="0" width="3.64285714285714"/>
    <col collapsed="false" hidden="true" max="2" min="2" style="0" width="0"/>
    <col collapsed="false" hidden="false" max="3" min="3" style="0" width="8.03571428571429"/>
    <col collapsed="false" hidden="false" max="4" min="4" style="0" width="59.530612244898"/>
    <col collapsed="false" hidden="false" max="5" min="5" style="0" width="11.6071428571429"/>
    <col collapsed="false" hidden="false" max="6" min="6" style="0" width="7.02040816326531"/>
    <col collapsed="false" hidden="false" max="7" min="7" style="0" width="9.98979591836735"/>
    <col collapsed="false" hidden="false" max="8" min="8" style="0" width="10.530612244898"/>
    <col collapsed="false" hidden="false" max="9" min="9" style="0" width="17.1428571428571"/>
    <col collapsed="false" hidden="false" max="10" min="10" style="0" width="8.36734693877551"/>
    <col collapsed="false" hidden="false" max="11" min="11" style="0" width="12.5561224489796"/>
    <col collapsed="false" hidden="false" max="1025" min="12" style="0" width="8.36734693877551"/>
  </cols>
  <sheetData>
    <row r="1" customFormat="false" ht="137.3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8.6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Format="false" ht="17.15" hidden="false" customHeight="true" outlineLevel="0" collapsed="false">
      <c r="A3" s="3" t="s">
        <v>2</v>
      </c>
      <c r="B3" s="3"/>
      <c r="C3" s="3"/>
      <c r="D3" s="3"/>
      <c r="E3" s="4"/>
      <c r="F3" s="4"/>
      <c r="G3" s="5"/>
      <c r="H3" s="6" t="s">
        <v>3</v>
      </c>
      <c r="I3" s="7"/>
    </row>
    <row r="4" customFormat="false" ht="13.3" hidden="false" customHeight="true" outlineLevel="0" collapsed="false">
      <c r="A4" s="8" t="s">
        <v>4</v>
      </c>
      <c r="B4" s="8"/>
      <c r="C4" s="8"/>
      <c r="D4" s="8"/>
      <c r="E4" s="9"/>
      <c r="F4" s="9"/>
      <c r="G4" s="10"/>
      <c r="H4" s="10"/>
      <c r="I4" s="7"/>
    </row>
    <row r="5" customFormat="false" ht="13.85" hidden="false" customHeight="true" outlineLevel="0" collapsed="false">
      <c r="A5" s="8" t="s">
        <v>5</v>
      </c>
      <c r="B5" s="8"/>
      <c r="C5" s="8"/>
      <c r="D5" s="8"/>
      <c r="E5" s="11"/>
      <c r="F5" s="11"/>
      <c r="G5" s="10"/>
      <c r="H5" s="10"/>
      <c r="I5" s="7"/>
    </row>
    <row r="6" customFormat="false" ht="7.95" hidden="false" customHeight="true" outlineLevel="0" collapsed="false">
      <c r="A6" s="12"/>
      <c r="B6" s="12"/>
      <c r="C6" s="12"/>
      <c r="D6" s="12"/>
      <c r="E6" s="12"/>
      <c r="F6" s="12"/>
      <c r="G6" s="12"/>
      <c r="H6" s="12"/>
      <c r="I6" s="12"/>
    </row>
    <row r="7" s="18" customFormat="true" ht="18.1" hidden="false" customHeight="true" outlineLevel="0" collapsed="false">
      <c r="A7" s="13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4" t="s">
        <v>11</v>
      </c>
      <c r="G7" s="15" t="s">
        <v>12</v>
      </c>
      <c r="H7" s="16" t="s">
        <v>13</v>
      </c>
      <c r="I7" s="17" t="s">
        <v>14</v>
      </c>
      <c r="AMJ7" s="0"/>
    </row>
    <row r="8" s="25" customFormat="true" ht="20.75" hidden="false" customHeight="true" outlineLevel="0" collapsed="false">
      <c r="A8" s="19"/>
      <c r="B8" s="20"/>
      <c r="C8" s="20"/>
      <c r="D8" s="21" t="s">
        <v>15</v>
      </c>
      <c r="E8" s="20"/>
      <c r="F8" s="20"/>
      <c r="G8" s="22"/>
      <c r="H8" s="23"/>
      <c r="I8" s="24"/>
      <c r="K8" s="26"/>
      <c r="AMJ8" s="0"/>
    </row>
    <row r="9" customFormat="false" ht="21.3" hidden="false" customHeight="true" outlineLevel="0" collapsed="false">
      <c r="A9" s="27" t="s">
        <v>16</v>
      </c>
      <c r="B9" s="28" t="s">
        <v>17</v>
      </c>
      <c r="C9" s="29" t="s">
        <v>18</v>
      </c>
      <c r="D9" s="29" t="s">
        <v>19</v>
      </c>
      <c r="E9" s="29" t="s">
        <v>20</v>
      </c>
      <c r="F9" s="30" t="s">
        <v>21</v>
      </c>
      <c r="G9" s="31" t="n">
        <v>2250</v>
      </c>
      <c r="H9" s="32"/>
      <c r="I9" s="33" t="n">
        <f aca="false">H9*G9</f>
        <v>0</v>
      </c>
      <c r="J9" s="34"/>
    </row>
    <row r="10" customFormat="false" ht="21.3" hidden="false" customHeight="true" outlineLevel="0" collapsed="false">
      <c r="A10" s="27" t="s">
        <v>22</v>
      </c>
      <c r="B10" s="28" t="s">
        <v>23</v>
      </c>
      <c r="C10" s="29" t="s">
        <v>18</v>
      </c>
      <c r="D10" s="29" t="s">
        <v>24</v>
      </c>
      <c r="E10" s="29" t="s">
        <v>20</v>
      </c>
      <c r="F10" s="30" t="s">
        <v>25</v>
      </c>
      <c r="G10" s="31" t="n">
        <v>1700</v>
      </c>
      <c r="H10" s="32"/>
      <c r="I10" s="33" t="n">
        <f aca="false">H10*G10</f>
        <v>0</v>
      </c>
      <c r="J10" s="34"/>
    </row>
    <row r="11" customFormat="false" ht="22.35" hidden="false" customHeight="true" outlineLevel="0" collapsed="false">
      <c r="A11" s="27" t="s">
        <v>26</v>
      </c>
      <c r="B11" s="28" t="s">
        <v>27</v>
      </c>
      <c r="C11" s="29" t="s">
        <v>18</v>
      </c>
      <c r="D11" s="29" t="s">
        <v>28</v>
      </c>
      <c r="E11" s="29" t="s">
        <v>20</v>
      </c>
      <c r="F11" s="30" t="s">
        <v>25</v>
      </c>
      <c r="G11" s="31" t="n">
        <v>450</v>
      </c>
      <c r="H11" s="32"/>
      <c r="I11" s="33" t="n">
        <f aca="false">H11*G11</f>
        <v>0</v>
      </c>
      <c r="J11" s="34"/>
      <c r="K11" s="35"/>
    </row>
    <row r="12" customFormat="false" ht="22.35" hidden="false" customHeight="true" outlineLevel="0" collapsed="false">
      <c r="A12" s="27" t="s">
        <v>29</v>
      </c>
      <c r="B12" s="36" t="s">
        <v>30</v>
      </c>
      <c r="C12" s="29" t="s">
        <v>18</v>
      </c>
      <c r="D12" s="29" t="s">
        <v>31</v>
      </c>
      <c r="E12" s="29" t="s">
        <v>20</v>
      </c>
      <c r="F12" s="30" t="s">
        <v>25</v>
      </c>
      <c r="G12" s="31" t="n">
        <v>1700</v>
      </c>
      <c r="H12" s="32"/>
      <c r="I12" s="33" t="n">
        <f aca="false">H12*G12</f>
        <v>0</v>
      </c>
      <c r="J12" s="34"/>
    </row>
    <row r="13" customFormat="false" ht="23.45" hidden="false" customHeight="true" outlineLevel="0" collapsed="false">
      <c r="A13" s="27" t="s">
        <v>32</v>
      </c>
      <c r="B13" s="37" t="s">
        <v>33</v>
      </c>
      <c r="C13" s="29" t="s">
        <v>18</v>
      </c>
      <c r="D13" s="29" t="s">
        <v>34</v>
      </c>
      <c r="E13" s="29" t="s">
        <v>20</v>
      </c>
      <c r="F13" s="30" t="s">
        <v>35</v>
      </c>
      <c r="G13" s="31" t="n">
        <v>600</v>
      </c>
      <c r="H13" s="32"/>
      <c r="I13" s="33" t="n">
        <f aca="false">H13*G13</f>
        <v>0</v>
      </c>
      <c r="J13" s="34"/>
    </row>
    <row r="14" customFormat="false" ht="23.45" hidden="false" customHeight="true" outlineLevel="0" collapsed="false">
      <c r="A14" s="27" t="s">
        <v>36</v>
      </c>
      <c r="B14" s="37" t="s">
        <v>37</v>
      </c>
      <c r="C14" s="29" t="s">
        <v>18</v>
      </c>
      <c r="D14" s="29" t="s">
        <v>38</v>
      </c>
      <c r="E14" s="29" t="s">
        <v>20</v>
      </c>
      <c r="F14" s="30" t="s">
        <v>39</v>
      </c>
      <c r="G14" s="31" t="n">
        <v>1200</v>
      </c>
      <c r="H14" s="32"/>
      <c r="I14" s="33" t="n">
        <f aca="false">H14*G14</f>
        <v>0</v>
      </c>
      <c r="J14" s="34"/>
    </row>
    <row r="15" customFormat="false" ht="23.45" hidden="false" customHeight="true" outlineLevel="0" collapsed="false">
      <c r="A15" s="27" t="s">
        <v>40</v>
      </c>
      <c r="B15" s="37" t="s">
        <v>41</v>
      </c>
      <c r="C15" s="29" t="s">
        <v>18</v>
      </c>
      <c r="D15" s="29" t="s">
        <v>42</v>
      </c>
      <c r="E15" s="29" t="s">
        <v>20</v>
      </c>
      <c r="F15" s="30" t="s">
        <v>39</v>
      </c>
      <c r="G15" s="31" t="n">
        <v>7000</v>
      </c>
      <c r="H15" s="32"/>
      <c r="I15" s="33" t="n">
        <f aca="false">H15*G15</f>
        <v>0</v>
      </c>
      <c r="J15" s="34"/>
    </row>
    <row r="16" customFormat="false" ht="23.45" hidden="false" customHeight="true" outlineLevel="0" collapsed="false">
      <c r="A16" s="27" t="s">
        <v>43</v>
      </c>
      <c r="B16" s="37" t="s">
        <v>44</v>
      </c>
      <c r="C16" s="29" t="s">
        <v>18</v>
      </c>
      <c r="D16" s="29" t="s">
        <v>45</v>
      </c>
      <c r="E16" s="29" t="s">
        <v>20</v>
      </c>
      <c r="F16" s="30" t="s">
        <v>39</v>
      </c>
      <c r="G16" s="31" t="n">
        <v>20000</v>
      </c>
      <c r="H16" s="32"/>
      <c r="I16" s="33" t="n">
        <f aca="false">H16*G16</f>
        <v>0</v>
      </c>
      <c r="J16" s="34"/>
    </row>
    <row r="17" customFormat="false" ht="17.9" hidden="false" customHeight="true" outlineLevel="0" collapsed="false">
      <c r="A17" s="38" t="s">
        <v>46</v>
      </c>
      <c r="B17" s="36"/>
      <c r="C17" s="29" t="s">
        <v>18</v>
      </c>
      <c r="D17" s="29" t="s">
        <v>47</v>
      </c>
      <c r="E17" s="29" t="s">
        <v>20</v>
      </c>
      <c r="F17" s="39" t="s">
        <v>48</v>
      </c>
      <c r="G17" s="31" t="n">
        <v>450</v>
      </c>
      <c r="H17" s="32"/>
      <c r="I17" s="40" t="n">
        <f aca="false">H17*G17</f>
        <v>0</v>
      </c>
      <c r="J17" s="34"/>
    </row>
    <row r="18" customFormat="false" ht="23.45" hidden="false" customHeight="true" outlineLevel="0" collapsed="false">
      <c r="A18" s="27" t="s">
        <v>49</v>
      </c>
      <c r="B18" s="37" t="s">
        <v>50</v>
      </c>
      <c r="C18" s="29" t="s">
        <v>18</v>
      </c>
      <c r="D18" s="29" t="s">
        <v>51</v>
      </c>
      <c r="E18" s="29" t="s">
        <v>20</v>
      </c>
      <c r="F18" s="30" t="s">
        <v>48</v>
      </c>
      <c r="G18" s="31" t="n">
        <v>800</v>
      </c>
      <c r="H18" s="32"/>
      <c r="I18" s="33" t="n">
        <f aca="false">H18*G18</f>
        <v>0</v>
      </c>
      <c r="J18" s="34"/>
    </row>
    <row r="19" customFormat="false" ht="15.65" hidden="false" customHeight="true" outlineLevel="0" collapsed="false">
      <c r="A19" s="27" t="s">
        <v>52</v>
      </c>
      <c r="B19" s="37"/>
      <c r="C19" s="29" t="s">
        <v>18</v>
      </c>
      <c r="D19" s="29" t="s">
        <v>53</v>
      </c>
      <c r="E19" s="29" t="s">
        <v>20</v>
      </c>
      <c r="F19" s="30" t="s">
        <v>54</v>
      </c>
      <c r="G19" s="31" t="n">
        <v>600</v>
      </c>
      <c r="H19" s="32"/>
      <c r="I19" s="33" t="n">
        <f aca="false">H19*G19</f>
        <v>0</v>
      </c>
      <c r="J19" s="34"/>
    </row>
    <row r="20" customFormat="false" ht="22.35" hidden="false" customHeight="true" outlineLevel="0" collapsed="false">
      <c r="A20" s="27" t="s">
        <v>52</v>
      </c>
      <c r="B20" s="37"/>
      <c r="C20" s="29" t="s">
        <v>18</v>
      </c>
      <c r="D20" s="29" t="s">
        <v>55</v>
      </c>
      <c r="E20" s="29" t="s">
        <v>20</v>
      </c>
      <c r="F20" s="30" t="s">
        <v>56</v>
      </c>
      <c r="G20" s="31" t="n">
        <v>10</v>
      </c>
      <c r="H20" s="32"/>
      <c r="I20" s="33" t="n">
        <f aca="false">H20*G20</f>
        <v>0</v>
      </c>
      <c r="J20" s="34"/>
    </row>
    <row r="21" customFormat="false" ht="14.35" hidden="false" customHeight="true" outlineLevel="0" collapsed="false">
      <c r="A21" s="27"/>
      <c r="B21" s="41"/>
      <c r="C21" s="41"/>
      <c r="D21" s="41"/>
      <c r="E21" s="41"/>
      <c r="F21" s="42" t="s">
        <v>57</v>
      </c>
      <c r="G21" s="42"/>
      <c r="H21" s="43"/>
      <c r="I21" s="44" t="n">
        <f aca="false">SUM(I9:I20)</f>
        <v>0</v>
      </c>
      <c r="J21" s="34"/>
    </row>
    <row r="22" customFormat="false" ht="17.55" hidden="false" customHeight="true" outlineLevel="0" collapsed="false">
      <c r="A22" s="45"/>
      <c r="B22" s="46"/>
      <c r="C22" s="46"/>
      <c r="D22" s="46"/>
      <c r="E22" s="46"/>
      <c r="F22" s="47"/>
      <c r="G22" s="48"/>
      <c r="H22" s="49"/>
      <c r="I22" s="50"/>
      <c r="J22" s="34"/>
    </row>
    <row r="23" s="25" customFormat="true" ht="20.1" hidden="false" customHeight="true" outlineLevel="0" collapsed="false">
      <c r="A23" s="19"/>
      <c r="B23" s="20"/>
      <c r="C23" s="20"/>
      <c r="D23" s="21" t="s">
        <v>58</v>
      </c>
      <c r="E23" s="20"/>
      <c r="F23" s="20"/>
      <c r="G23" s="22"/>
      <c r="H23" s="23"/>
      <c r="I23" s="24"/>
      <c r="K23" s="26"/>
      <c r="AMJ23" s="0"/>
    </row>
    <row r="24" customFormat="false" ht="29.85" hidden="false" customHeight="true" outlineLevel="0" collapsed="false">
      <c r="A24" s="51" t="s">
        <v>59</v>
      </c>
      <c r="B24" s="37" t="s">
        <v>60</v>
      </c>
      <c r="C24" s="29" t="s">
        <v>18</v>
      </c>
      <c r="D24" s="29" t="s">
        <v>61</v>
      </c>
      <c r="E24" s="29" t="s">
        <v>62</v>
      </c>
      <c r="F24" s="30" t="s">
        <v>21</v>
      </c>
      <c r="G24" s="32" t="n">
        <v>1100</v>
      </c>
      <c r="H24" s="32"/>
      <c r="I24" s="33" t="n">
        <f aca="false">H24*G24</f>
        <v>0</v>
      </c>
    </row>
    <row r="25" customFormat="false" ht="22.35" hidden="false" customHeight="true" outlineLevel="0" collapsed="false">
      <c r="A25" s="52" t="s">
        <v>63</v>
      </c>
      <c r="B25" s="37" t="s">
        <v>64</v>
      </c>
      <c r="C25" s="29" t="s">
        <v>18</v>
      </c>
      <c r="D25" s="29" t="s">
        <v>65</v>
      </c>
      <c r="E25" s="29" t="s">
        <v>62</v>
      </c>
      <c r="F25" s="30" t="s">
        <v>39</v>
      </c>
      <c r="G25" s="53" t="n">
        <v>1400</v>
      </c>
      <c r="H25" s="53"/>
      <c r="I25" s="33" t="n">
        <f aca="false">H25*G25</f>
        <v>0</v>
      </c>
    </row>
    <row r="26" customFormat="false" ht="26.1" hidden="false" customHeight="true" outlineLevel="0" collapsed="false">
      <c r="A26" s="51" t="s">
        <v>66</v>
      </c>
      <c r="B26" s="54" t="s">
        <v>67</v>
      </c>
      <c r="C26" s="29" t="s">
        <v>18</v>
      </c>
      <c r="D26" s="29" t="s">
        <v>68</v>
      </c>
      <c r="E26" s="29" t="s">
        <v>62</v>
      </c>
      <c r="F26" s="30" t="s">
        <v>39</v>
      </c>
      <c r="G26" s="32" t="n">
        <v>1400</v>
      </c>
      <c r="H26" s="32"/>
      <c r="I26" s="33" t="n">
        <f aca="false">H26*G26</f>
        <v>0</v>
      </c>
    </row>
    <row r="27" customFormat="false" ht="26.1" hidden="false" customHeight="true" outlineLevel="0" collapsed="false">
      <c r="A27" s="51" t="s">
        <v>69</v>
      </c>
      <c r="B27" s="55" t="n">
        <v>2695</v>
      </c>
      <c r="C27" s="29" t="s">
        <v>18</v>
      </c>
      <c r="D27" s="29" t="s">
        <v>70</v>
      </c>
      <c r="E27" s="29" t="s">
        <v>62</v>
      </c>
      <c r="F27" s="30" t="s">
        <v>71</v>
      </c>
      <c r="G27" s="32" t="n">
        <v>700</v>
      </c>
      <c r="H27" s="32"/>
      <c r="I27" s="33" t="n">
        <f aca="false">H27*G27</f>
        <v>0</v>
      </c>
    </row>
    <row r="28" customFormat="false" ht="26.1" hidden="false" customHeight="true" outlineLevel="0" collapsed="false">
      <c r="A28" s="51" t="s">
        <v>72</v>
      </c>
      <c r="B28" s="54" t="s">
        <v>73</v>
      </c>
      <c r="C28" s="29" t="s">
        <v>18</v>
      </c>
      <c r="D28" s="29" t="s">
        <v>74</v>
      </c>
      <c r="E28" s="29" t="s">
        <v>62</v>
      </c>
      <c r="F28" s="30" t="s">
        <v>71</v>
      </c>
      <c r="G28" s="32" t="n">
        <v>1700</v>
      </c>
      <c r="H28" s="32"/>
      <c r="I28" s="33" t="n">
        <f aca="false">H28*G28</f>
        <v>0</v>
      </c>
    </row>
    <row r="29" customFormat="false" ht="26.1" hidden="false" customHeight="true" outlineLevel="0" collapsed="false">
      <c r="A29" s="51" t="s">
        <v>75</v>
      </c>
      <c r="B29" s="54" t="s">
        <v>76</v>
      </c>
      <c r="C29" s="29" t="s">
        <v>18</v>
      </c>
      <c r="D29" s="56" t="s">
        <v>77</v>
      </c>
      <c r="E29" s="29" t="s">
        <v>62</v>
      </c>
      <c r="F29" s="30" t="s">
        <v>71</v>
      </c>
      <c r="G29" s="32" t="n">
        <v>3300</v>
      </c>
      <c r="H29" s="32"/>
      <c r="I29" s="33" t="n">
        <f aca="false">H29*G29</f>
        <v>0</v>
      </c>
    </row>
    <row r="30" customFormat="false" ht="18.1" hidden="false" customHeight="true" outlineLevel="0" collapsed="false">
      <c r="A30" s="51" t="s">
        <v>78</v>
      </c>
      <c r="B30" s="57"/>
      <c r="C30" s="29" t="s">
        <v>18</v>
      </c>
      <c r="D30" s="29" t="s">
        <v>79</v>
      </c>
      <c r="E30" s="29" t="s">
        <v>62</v>
      </c>
      <c r="F30" s="30" t="s">
        <v>39</v>
      </c>
      <c r="G30" s="32" t="n">
        <v>1400</v>
      </c>
      <c r="H30" s="32"/>
      <c r="I30" s="33" t="n">
        <f aca="false">H30*G30</f>
        <v>0</v>
      </c>
    </row>
    <row r="31" customFormat="false" ht="15.65" hidden="false" customHeight="true" outlineLevel="0" collapsed="false">
      <c r="A31" s="58"/>
      <c r="B31" s="59"/>
      <c r="C31" s="59"/>
      <c r="D31" s="59"/>
      <c r="E31" s="59"/>
      <c r="F31" s="42" t="s">
        <v>80</v>
      </c>
      <c r="G31" s="42"/>
      <c r="H31" s="43"/>
      <c r="I31" s="44" t="n">
        <f aca="false">SUM(I24:I30)</f>
        <v>0</v>
      </c>
    </row>
    <row r="32" customFormat="false" ht="10.15" hidden="false" customHeight="true" outlineLevel="0" collapsed="false">
      <c r="A32" s="60"/>
      <c r="B32" s="59"/>
      <c r="C32" s="59"/>
      <c r="D32" s="59"/>
      <c r="E32" s="59"/>
      <c r="F32" s="61"/>
      <c r="G32" s="62"/>
      <c r="H32" s="63"/>
      <c r="I32" s="33"/>
      <c r="K32" s="64"/>
    </row>
    <row r="33" customFormat="false" ht="18.65" hidden="false" customHeight="true" outlineLevel="0" collapsed="false">
      <c r="A33" s="65"/>
      <c r="B33" s="66"/>
      <c r="C33" s="66"/>
      <c r="D33" s="67" t="n">
        <v>43391</v>
      </c>
      <c r="E33" s="68"/>
      <c r="F33" s="69" t="s">
        <v>81</v>
      </c>
      <c r="G33" s="69"/>
      <c r="H33" s="70"/>
      <c r="I33" s="71" t="n">
        <f aca="false">I21+I31</f>
        <v>0</v>
      </c>
      <c r="K33" s="72"/>
    </row>
    <row r="34" s="74" customFormat="true" ht="53.7" hidden="false" customHeight="true" outlineLevel="0" collapsed="false">
      <c r="A34" s="73" t="s">
        <v>82</v>
      </c>
      <c r="B34" s="73"/>
      <c r="C34" s="73"/>
      <c r="D34" s="73"/>
      <c r="E34" s="73"/>
      <c r="F34" s="73"/>
      <c r="G34" s="73"/>
      <c r="H34" s="73"/>
      <c r="I34" s="73"/>
      <c r="AMJ34" s="0"/>
    </row>
    <row r="35" customFormat="false" ht="10.4" hidden="false" customHeight="true" outlineLevel="0" collapsed="false">
      <c r="A35" s="75"/>
      <c r="B35" s="75"/>
      <c r="C35" s="75"/>
      <c r="D35" s="75"/>
      <c r="E35" s="75"/>
      <c r="F35" s="75"/>
      <c r="G35" s="75"/>
      <c r="H35" s="75"/>
      <c r="I35" s="75"/>
    </row>
  </sheetData>
  <mergeCells count="14">
    <mergeCell ref="A1:I1"/>
    <mergeCell ref="A2:I2"/>
    <mergeCell ref="A3:D3"/>
    <mergeCell ref="E3:F3"/>
    <mergeCell ref="A4:D4"/>
    <mergeCell ref="E4:F4"/>
    <mergeCell ref="A5:D5"/>
    <mergeCell ref="E5:F5"/>
    <mergeCell ref="A6:I6"/>
    <mergeCell ref="F21:G21"/>
    <mergeCell ref="F31:G31"/>
    <mergeCell ref="F33:G33"/>
    <mergeCell ref="A34:I34"/>
    <mergeCell ref="A35:I35"/>
  </mergeCells>
  <printOptions headings="false" gridLines="false" gridLinesSet="true" horizontalCentered="false" verticalCentered="false"/>
  <pageMargins left="0.870833333333333" right="0.646527777777778" top="0.456944444444444" bottom="0.0548611111111111" header="0.511805555555555" footer="0.511805555555555"/>
  <pageSetup paperSize="9" scale="101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2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1321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2018-10-30T09:17:39Z</cp:lastPrinted>
  <dcterms:modified xsi:type="dcterms:W3CDTF">2018-11-23T08:48:38Z</dcterms:modified>
  <cp:revision>71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