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Planilha Proposta" sheetId="1" r:id="rId1"/>
  </sheets>
  <definedNames>
    <definedName name="_xlnm._FilterDatabase" localSheetId="0" hidden="1">'Planilha Proposta'!$B$5:$F$35</definedName>
    <definedName name="_xlnm.Print_Area" localSheetId="0">'Planilha Proposta'!$A$1:$F$35</definedName>
    <definedName name="_xlnm.Print_Titles" localSheetId="0">'Planilha Proposta'!$1:$4</definedName>
  </definedNames>
  <calcPr calcId="145621"/>
</workbook>
</file>

<file path=xl/calcChain.xml><?xml version="1.0" encoding="utf-8"?>
<calcChain xmlns="http://schemas.openxmlformats.org/spreadsheetml/2006/main">
  <c r="F7" i="1" l="1"/>
  <c r="F6" i="1" s="1"/>
  <c r="F8" i="1"/>
  <c r="F11" i="1"/>
  <c r="F12" i="1"/>
  <c r="F13" i="1"/>
  <c r="F14" i="1"/>
  <c r="F17" i="1"/>
  <c r="F18" i="1"/>
  <c r="F21" i="1"/>
  <c r="F22" i="1"/>
  <c r="F23" i="1"/>
  <c r="F26" i="1"/>
  <c r="F27" i="1"/>
  <c r="F28" i="1"/>
  <c r="F29" i="1"/>
  <c r="F20" i="1" l="1"/>
  <c r="F10" i="1"/>
  <c r="F25" i="1"/>
  <c r="F16" i="1"/>
  <c r="F30" i="1"/>
</calcChain>
</file>

<file path=xl/sharedStrings.xml><?xml version="1.0" encoding="utf-8"?>
<sst xmlns="http://schemas.openxmlformats.org/spreadsheetml/2006/main" count="55" uniqueCount="37">
  <si>
    <t>ASSINATURA RESPONSÁVEL</t>
  </si>
  <si>
    <t/>
  </si>
  <si>
    <t>TOTAL</t>
  </si>
  <si>
    <t>m³</t>
  </si>
  <si>
    <t>Camada de rolamento em concreto asfáltico usinado a quente - (CBUQ)</t>
  </si>
  <si>
    <t>Concreto asfáltico usinado a quente - Blinder</t>
  </si>
  <si>
    <t>m²</t>
  </si>
  <si>
    <t>Imprimação betuminosa ligante</t>
  </si>
  <si>
    <t>Varrição de pavimento para recapeamento</t>
  </si>
  <si>
    <t>RECAPEAMENTO ASFÁLTICO, SOBRE ASFALTO    (3 CM DE CAPA ASFÁLTICA)</t>
  </si>
  <si>
    <t>Imprimação betuminosa impermeabilizante</t>
  </si>
  <si>
    <t>PAVIMENTO NOVO</t>
  </si>
  <si>
    <t>Execução de perfil extrudado no local</t>
  </si>
  <si>
    <t>Concreto usinado, fck = 25,0 MPa - para perfil extrudado</t>
  </si>
  <si>
    <t>GUIA E SARJETA</t>
  </si>
  <si>
    <t>Compactação de aterro mecanizado a 100% PN, sem fornecimento de solo em campo aberto</t>
  </si>
  <si>
    <t>Transporte de solo de 1ª e 2ª categoria por caminhão para distâncias superiores ao 3° km até o 5° km</t>
  </si>
  <si>
    <t>Escavação e carga mecanizada para exploração de solo em jazida</t>
  </si>
  <si>
    <t>Abertura de caixa até 25 cm, inclui escavação, compactação, transporte e preparo do sub-leito</t>
  </si>
  <si>
    <t>EXECUÇÃO DE BASE</t>
  </si>
  <si>
    <t>m²xmês</t>
  </si>
  <si>
    <t>Manutenção de placa padronizada de identificação visual de programas e empreendimentos do governo do Estado de São Paulo</t>
  </si>
  <si>
    <t>Placa de identificação para obra</t>
  </si>
  <si>
    <t>SERVIÇOS PRELIMINARES</t>
  </si>
  <si>
    <t>VALOR UNIT.</t>
  </si>
  <si>
    <t>QUANT.</t>
  </si>
  <si>
    <t>UNID.</t>
  </si>
  <si>
    <t>DESCRIÇÃO</t>
  </si>
  <si>
    <t>LOCAL: CONCEIÇÃO DE MONTE ALEGRE - PARAGUAÇU PTA.</t>
  </si>
  <si>
    <t>PLANILHA PROPOSTA</t>
  </si>
  <si>
    <t>PREFEITURA MUNICIPAL DA ESTÂNCIA TURÍSTICA DE PARAGUAÇU PAULISTA</t>
  </si>
  <si>
    <t>SERVIÇOS DE EXECUÇÃO DE PAVIMENTAÇÃO ASFÁLTICA E RECAPEAMENTO</t>
  </si>
  <si>
    <t>1.0</t>
  </si>
  <si>
    <t>2.0</t>
  </si>
  <si>
    <t>3.0</t>
  </si>
  <si>
    <t>4.0</t>
  </si>
  <si>
    <t>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</si>
</sst>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0"/>
      <name val="Arial"/>
    </font>
    <font>
      <sz val="10"/>
      <color indexed="8"/>
      <name val="MS Sans Serif"/>
      <family val="2"/>
    </font>
    <font>
      <sz val="10"/>
      <name val="Arial"/>
    </font>
    <font>
      <b/>
      <sz val="10"/>
      <color indexed="8"/>
      <name val="MS Sans Serif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ill="0" applyBorder="0" applyProtection="0">
      <alignment vertical="center"/>
    </xf>
    <xf numFmtId="0" fontId="1" fillId="0" borderId="0"/>
    <xf numFmtId="0" fontId="8" fillId="0" borderId="0"/>
    <xf numFmtId="0" fontId="6" fillId="0" borderId="0">
      <alignment vertical="top"/>
    </xf>
    <xf numFmtId="164" fontId="6" fillId="0" borderId="0" applyFont="0" applyFill="0" applyBorder="0" applyAlignment="0" applyProtection="0">
      <alignment vertical="top"/>
    </xf>
  </cellStyleXfs>
  <cellXfs count="65">
    <xf numFmtId="0" fontId="0" fillId="0" borderId="0" xfId="0"/>
    <xf numFmtId="0" fontId="1" fillId="0" borderId="0" xfId="2"/>
    <xf numFmtId="4" fontId="1" fillId="0" borderId="0" xfId="2" applyNumberFormat="1"/>
    <xf numFmtId="4" fontId="1" fillId="0" borderId="0" xfId="1" applyNumberFormat="1" applyFont="1" applyAlignment="1">
      <alignment horizontal="right" vertical="center"/>
    </xf>
    <xf numFmtId="0" fontId="1" fillId="0" borderId="0" xfId="2" applyAlignment="1">
      <alignment horizontal="left" wrapText="1"/>
    </xf>
    <xf numFmtId="4" fontId="3" fillId="3" borderId="6" xfId="2" applyNumberFormat="1" applyFont="1" applyFill="1" applyBorder="1"/>
    <xf numFmtId="164" fontId="1" fillId="3" borderId="6" xfId="1" applyFont="1" applyFill="1" applyBorder="1" applyAlignment="1">
      <alignment horizontal="left" wrapText="1"/>
    </xf>
    <xf numFmtId="4" fontId="1" fillId="3" borderId="6" xfId="2" applyNumberFormat="1" applyFill="1" applyBorder="1" applyAlignment="1">
      <alignment horizontal="right" vertical="center"/>
    </xf>
    <xf numFmtId="0" fontId="1" fillId="3" borderId="6" xfId="3" applyFill="1" applyBorder="1" applyAlignment="1">
      <alignment horizontal="center" wrapText="1"/>
    </xf>
    <xf numFmtId="0" fontId="3" fillId="3" borderId="6" xfId="3" applyFont="1" applyFill="1" applyBorder="1" applyAlignment="1">
      <alignment horizontal="left" wrapText="1"/>
    </xf>
    <xf numFmtId="4" fontId="1" fillId="0" borderId="6" xfId="3" applyNumberFormat="1" applyBorder="1"/>
    <xf numFmtId="164" fontId="1" fillId="0" borderId="6" xfId="1" applyFont="1" applyBorder="1" applyAlignment="1">
      <alignment horizontal="left" wrapText="1"/>
    </xf>
    <xf numFmtId="4" fontId="1" fillId="0" borderId="6" xfId="2" applyNumberFormat="1" applyBorder="1" applyAlignment="1">
      <alignment horizontal="right" vertical="center"/>
    </xf>
    <xf numFmtId="0" fontId="1" fillId="0" borderId="6" xfId="3" applyBorder="1" applyAlignment="1">
      <alignment horizontal="center" wrapText="1"/>
    </xf>
    <xf numFmtId="0" fontId="1" fillId="0" borderId="6" xfId="3" applyBorder="1" applyAlignment="1">
      <alignment horizontal="left" wrapText="1"/>
    </xf>
    <xf numFmtId="4" fontId="1" fillId="0" borderId="6" xfId="2" applyNumberFormat="1" applyFill="1" applyBorder="1" applyAlignment="1">
      <alignment horizontal="right" vertical="center"/>
    </xf>
    <xf numFmtId="4" fontId="3" fillId="0" borderId="6" xfId="2" applyNumberFormat="1" applyFont="1" applyBorder="1"/>
    <xf numFmtId="0" fontId="1" fillId="0" borderId="6" xfId="2" applyBorder="1" applyAlignment="1">
      <alignment horizontal="center" wrapText="1"/>
    </xf>
    <xf numFmtId="0" fontId="3" fillId="0" borderId="6" xfId="2" applyFont="1" applyBorder="1" applyAlignment="1">
      <alignment wrapText="1"/>
    </xf>
    <xf numFmtId="4" fontId="4" fillId="4" borderId="7" xfId="1" applyNumberFormat="1" applyFont="1" applyFill="1" applyBorder="1" applyAlignment="1">
      <alignment horizontal="center" vertical="center"/>
    </xf>
    <xf numFmtId="4" fontId="4" fillId="4" borderId="7" xfId="1" applyNumberFormat="1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left" vertical="center" wrapText="1"/>
    </xf>
    <xf numFmtId="4" fontId="1" fillId="0" borderId="6" xfId="3" applyNumberFormat="1" applyFill="1" applyBorder="1" applyAlignment="1">
      <alignment horizontal="right" vertical="center"/>
    </xf>
    <xf numFmtId="0" fontId="3" fillId="5" borderId="6" xfId="2" applyFont="1" applyFill="1" applyBorder="1" applyAlignment="1">
      <alignment wrapText="1"/>
    </xf>
    <xf numFmtId="0" fontId="1" fillId="0" borderId="6" xfId="3" applyFill="1" applyBorder="1" applyAlignment="1">
      <alignment horizontal="left" wrapText="1"/>
    </xf>
    <xf numFmtId="4" fontId="1" fillId="0" borderId="6" xfId="3" applyNumberFormat="1" applyBorder="1" applyAlignment="1">
      <alignment horizontal="right" vertical="center"/>
    </xf>
    <xf numFmtId="0" fontId="3" fillId="0" borderId="0" xfId="2" applyFont="1"/>
    <xf numFmtId="164" fontId="1" fillId="0" borderId="6" xfId="1" applyFont="1" applyBorder="1" applyAlignment="1">
      <alignment horizontal="right" vertical="center"/>
    </xf>
    <xf numFmtId="4" fontId="3" fillId="5" borderId="6" xfId="2" applyNumberFormat="1" applyFont="1" applyFill="1" applyBorder="1"/>
    <xf numFmtId="0" fontId="3" fillId="5" borderId="6" xfId="2" applyFont="1" applyFill="1" applyBorder="1" applyAlignment="1">
      <alignment horizontal="center"/>
    </xf>
    <xf numFmtId="0" fontId="1" fillId="0" borderId="0" xfId="2" applyAlignment="1">
      <alignment vertical="center"/>
    </xf>
    <xf numFmtId="4" fontId="3" fillId="0" borderId="6" xfId="3" applyNumberFormat="1" applyFont="1" applyBorder="1"/>
    <xf numFmtId="4" fontId="3" fillId="5" borderId="6" xfId="3" applyNumberFormat="1" applyFont="1" applyFill="1" applyBorder="1"/>
    <xf numFmtId="0" fontId="3" fillId="5" borderId="6" xfId="3" applyFont="1" applyFill="1" applyBorder="1" applyAlignment="1">
      <alignment horizontal="center"/>
    </xf>
    <xf numFmtId="0" fontId="3" fillId="5" borderId="6" xfId="3" applyFont="1" applyFill="1" applyBorder="1" applyAlignment="1">
      <alignment wrapText="1"/>
    </xf>
    <xf numFmtId="0" fontId="5" fillId="2" borderId="5" xfId="2" applyFont="1" applyFill="1" applyBorder="1" applyAlignment="1">
      <alignment horizontal="left" vertical="center" wrapText="1"/>
    </xf>
    <xf numFmtId="0" fontId="5" fillId="2" borderId="10" xfId="2" applyFont="1" applyFill="1" applyBorder="1" applyAlignment="1">
      <alignment horizontal="left" vertical="center" wrapText="1"/>
    </xf>
    <xf numFmtId="0" fontId="5" fillId="2" borderId="9" xfId="2" applyFont="1" applyFill="1" applyBorder="1" applyAlignment="1">
      <alignment horizontal="left" vertical="center" wrapText="1"/>
    </xf>
    <xf numFmtId="0" fontId="5" fillId="2" borderId="8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49" fontId="3" fillId="5" borderId="6" xfId="3" applyNumberFormat="1" applyFont="1" applyFill="1" applyBorder="1" applyAlignment="1">
      <alignment horizontal="center"/>
    </xf>
    <xf numFmtId="49" fontId="1" fillId="0" borderId="6" xfId="3" applyNumberFormat="1" applyFont="1" applyBorder="1" applyAlignment="1">
      <alignment horizontal="center" vertical="center"/>
    </xf>
    <xf numFmtId="49" fontId="4" fillId="4" borderId="7" xfId="2" applyNumberFormat="1" applyFont="1" applyFill="1" applyBorder="1" applyAlignment="1">
      <alignment horizontal="center" vertical="center"/>
    </xf>
    <xf numFmtId="49" fontId="3" fillId="5" borderId="6" xfId="2" applyNumberFormat="1" applyFont="1" applyFill="1" applyBorder="1" applyAlignment="1">
      <alignment horizontal="center"/>
    </xf>
    <xf numFmtId="49" fontId="1" fillId="0" borderId="6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/>
    </xf>
    <xf numFmtId="49" fontId="3" fillId="0" borderId="6" xfId="2" applyNumberFormat="1" applyFont="1" applyBorder="1" applyAlignment="1">
      <alignment horizontal="center" vertical="center"/>
    </xf>
    <xf numFmtId="49" fontId="1" fillId="3" borderId="6" xfId="2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left" vertical="center" wrapText="1"/>
    </xf>
    <xf numFmtId="49" fontId="5" fillId="2" borderId="3" xfId="2" applyNumberFormat="1" applyFont="1" applyFill="1" applyBorder="1" applyAlignment="1">
      <alignment horizontal="left" vertical="center"/>
    </xf>
    <xf numFmtId="49" fontId="5" fillId="2" borderId="2" xfId="2" applyNumberFormat="1" applyFont="1" applyFill="1" applyBorder="1" applyAlignment="1">
      <alignment horizontal="left" vertical="center"/>
    </xf>
    <xf numFmtId="49" fontId="5" fillId="2" borderId="2" xfId="2" applyNumberFormat="1" applyFont="1" applyFill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right" vertical="center"/>
    </xf>
    <xf numFmtId="49" fontId="5" fillId="2" borderId="1" xfId="2" applyNumberFormat="1" applyFont="1" applyFill="1" applyBorder="1" applyAlignment="1">
      <alignment horizontal="left" vertical="center" wrapText="1"/>
    </xf>
  </cellXfs>
  <cellStyles count="9">
    <cellStyle name="Moeda 2" xfId="4"/>
    <cellStyle name="Normal" xfId="0" builtinId="0"/>
    <cellStyle name="Normal 2" xfId="3"/>
    <cellStyle name="Normal 2 2" xfId="5"/>
    <cellStyle name="Normal 2_3_-_PLANILHA_MODELO_e_Boletim_CPOS_157" xfId="2"/>
    <cellStyle name="Normal 3" xfId="6"/>
    <cellStyle name="Normal 4" xfId="7"/>
    <cellStyle name="Vírgula" xfId="1" builtinId="3"/>
    <cellStyle name="Vírgul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B40" sqref="B40"/>
    </sheetView>
  </sheetViews>
  <sheetFormatPr defaultRowHeight="12.75" x14ac:dyDescent="0.2"/>
  <cols>
    <col min="1" max="1" width="16.28515625" style="4" customWidth="1"/>
    <col min="2" max="2" width="52.42578125" style="4" customWidth="1"/>
    <col min="3" max="3" width="8.85546875" style="1" bestFit="1" customWidth="1"/>
    <col min="4" max="4" width="9.42578125" style="2" bestFit="1" customWidth="1"/>
    <col min="5" max="5" width="14.85546875" style="3" bestFit="1" customWidth="1"/>
    <col min="6" max="6" width="17.42578125" style="2" customWidth="1"/>
    <col min="7" max="7" width="9.140625" style="1"/>
    <col min="8" max="8" width="16.28515625" style="1" customWidth="1"/>
    <col min="9" max="16384" width="9.140625" style="1"/>
  </cols>
  <sheetData>
    <row r="1" spans="1:8" x14ac:dyDescent="0.2">
      <c r="A1" s="37"/>
      <c r="B1" s="38" t="s">
        <v>31</v>
      </c>
      <c r="C1" s="38"/>
      <c r="D1" s="38"/>
      <c r="E1" s="38"/>
      <c r="F1" s="39"/>
    </row>
    <row r="2" spans="1:8" x14ac:dyDescent="0.2">
      <c r="A2" s="36"/>
      <c r="B2" s="59" t="s">
        <v>30</v>
      </c>
      <c r="C2" s="40"/>
      <c r="D2" s="40"/>
      <c r="E2" s="40"/>
      <c r="F2" s="41"/>
    </row>
    <row r="3" spans="1:8" x14ac:dyDescent="0.2">
      <c r="A3" s="36"/>
      <c r="B3" s="59" t="s">
        <v>29</v>
      </c>
      <c r="C3" s="40"/>
      <c r="D3" s="40"/>
      <c r="E3" s="40"/>
      <c r="F3" s="41"/>
    </row>
    <row r="4" spans="1:8" x14ac:dyDescent="0.2">
      <c r="A4" s="60"/>
      <c r="B4" s="61" t="s">
        <v>28</v>
      </c>
      <c r="C4" s="62"/>
      <c r="D4" s="62"/>
      <c r="E4" s="63"/>
      <c r="F4" s="64"/>
    </row>
    <row r="5" spans="1:8" s="31" customFormat="1" x14ac:dyDescent="0.2">
      <c r="A5" s="22"/>
      <c r="B5" s="22" t="s">
        <v>27</v>
      </c>
      <c r="C5" s="21" t="s">
        <v>26</v>
      </c>
      <c r="D5" s="19" t="s">
        <v>25</v>
      </c>
      <c r="E5" s="20" t="s">
        <v>24</v>
      </c>
      <c r="F5" s="19" t="s">
        <v>2</v>
      </c>
      <c r="H5"/>
    </row>
    <row r="6" spans="1:8" s="31" customFormat="1" x14ac:dyDescent="0.2">
      <c r="A6" s="45" t="s">
        <v>32</v>
      </c>
      <c r="B6" s="35" t="s">
        <v>23</v>
      </c>
      <c r="C6" s="34"/>
      <c r="D6" s="33"/>
      <c r="E6" s="28" t="s">
        <v>1</v>
      </c>
      <c r="F6" s="32">
        <f>SUM(F7:F8)</f>
        <v>0</v>
      </c>
    </row>
    <row r="7" spans="1:8" s="31" customFormat="1" x14ac:dyDescent="0.2">
      <c r="A7" s="46"/>
      <c r="B7" s="14" t="s">
        <v>22</v>
      </c>
      <c r="C7" s="13" t="s">
        <v>6</v>
      </c>
      <c r="D7" s="26">
        <v>4.5</v>
      </c>
      <c r="E7" s="11"/>
      <c r="F7" s="10">
        <f>D7*E7</f>
        <v>0</v>
      </c>
    </row>
    <row r="8" spans="1:8" s="31" customFormat="1" ht="38.25" x14ac:dyDescent="0.2">
      <c r="A8" s="46"/>
      <c r="B8" s="14" t="s">
        <v>21</v>
      </c>
      <c r="C8" s="13" t="s">
        <v>20</v>
      </c>
      <c r="D8" s="26">
        <v>13.5</v>
      </c>
      <c r="E8" s="11"/>
      <c r="F8" s="10">
        <f>D8*E8</f>
        <v>0</v>
      </c>
    </row>
    <row r="9" spans="1:8" s="31" customFormat="1" x14ac:dyDescent="0.2">
      <c r="A9" s="47"/>
      <c r="B9" s="22"/>
      <c r="C9" s="21"/>
      <c r="D9" s="19"/>
      <c r="E9" s="20"/>
      <c r="F9" s="19"/>
    </row>
    <row r="10" spans="1:8" s="27" customFormat="1" x14ac:dyDescent="0.2">
      <c r="A10" s="48" t="s">
        <v>33</v>
      </c>
      <c r="B10" s="24" t="s">
        <v>19</v>
      </c>
      <c r="C10" s="30"/>
      <c r="D10" s="29"/>
      <c r="E10" s="28"/>
      <c r="F10" s="16">
        <f>SUM(F11:F14)</f>
        <v>0</v>
      </c>
    </row>
    <row r="11" spans="1:8" ht="25.5" x14ac:dyDescent="0.2">
      <c r="A11" s="49"/>
      <c r="B11" s="14" t="s">
        <v>18</v>
      </c>
      <c r="C11" s="13" t="s">
        <v>6</v>
      </c>
      <c r="D11" s="23">
        <v>6799.25</v>
      </c>
      <c r="E11" s="11"/>
      <c r="F11" s="10">
        <f>D11*E11</f>
        <v>0</v>
      </c>
    </row>
    <row r="12" spans="1:8" ht="25.5" x14ac:dyDescent="0.2">
      <c r="A12" s="49"/>
      <c r="B12" s="14" t="s">
        <v>17</v>
      </c>
      <c r="C12" s="13" t="s">
        <v>3</v>
      </c>
      <c r="D12" s="23">
        <v>2209.75</v>
      </c>
      <c r="E12" s="11"/>
      <c r="F12" s="10">
        <f>D12*E12</f>
        <v>0</v>
      </c>
    </row>
    <row r="13" spans="1:8" ht="25.5" x14ac:dyDescent="0.2">
      <c r="A13" s="49"/>
      <c r="B13" s="14" t="s">
        <v>16</v>
      </c>
      <c r="C13" s="13" t="s">
        <v>3</v>
      </c>
      <c r="D13" s="23">
        <v>2209.75</v>
      </c>
      <c r="E13" s="11"/>
      <c r="F13" s="10">
        <f>D13*E13</f>
        <v>0</v>
      </c>
    </row>
    <row r="14" spans="1:8" ht="25.5" x14ac:dyDescent="0.2">
      <c r="A14" s="49"/>
      <c r="B14" s="14" t="s">
        <v>15</v>
      </c>
      <c r="C14" s="13" t="s">
        <v>3</v>
      </c>
      <c r="D14" s="23">
        <v>1699.81</v>
      </c>
      <c r="E14" s="11"/>
      <c r="F14" s="10">
        <f>D14*E14</f>
        <v>0</v>
      </c>
    </row>
    <row r="15" spans="1:8" x14ac:dyDescent="0.2">
      <c r="A15" s="47"/>
      <c r="B15" s="22"/>
      <c r="C15" s="21"/>
      <c r="D15" s="19"/>
      <c r="E15" s="20"/>
      <c r="F15" s="19"/>
    </row>
    <row r="16" spans="1:8" x14ac:dyDescent="0.2">
      <c r="A16" s="50" t="s">
        <v>34</v>
      </c>
      <c r="B16" s="24" t="s">
        <v>14</v>
      </c>
      <c r="C16" s="13"/>
      <c r="D16" s="26"/>
      <c r="E16" s="11"/>
      <c r="F16" s="16">
        <f>SUM(F17:F18)</f>
        <v>0</v>
      </c>
    </row>
    <row r="17" spans="1:7" x14ac:dyDescent="0.2">
      <c r="A17" s="49"/>
      <c r="B17" s="14" t="s">
        <v>13</v>
      </c>
      <c r="C17" s="13" t="s">
        <v>3</v>
      </c>
      <c r="D17" s="23">
        <v>72.367000000000004</v>
      </c>
      <c r="E17" s="11"/>
      <c r="F17" s="10">
        <f>D17*E17</f>
        <v>0</v>
      </c>
    </row>
    <row r="18" spans="1:7" x14ac:dyDescent="0.2">
      <c r="A18" s="49"/>
      <c r="B18" s="25" t="s">
        <v>12</v>
      </c>
      <c r="C18" s="13" t="s">
        <v>3</v>
      </c>
      <c r="D18" s="23">
        <v>72.366950000000003</v>
      </c>
      <c r="E18" s="11"/>
      <c r="F18" s="10">
        <f>D18*E18</f>
        <v>0</v>
      </c>
      <c r="G18" s="2"/>
    </row>
    <row r="19" spans="1:7" x14ac:dyDescent="0.2">
      <c r="A19" s="47"/>
      <c r="B19" s="22"/>
      <c r="C19" s="21"/>
      <c r="D19" s="19"/>
      <c r="E19" s="20"/>
      <c r="F19" s="19"/>
    </row>
    <row r="20" spans="1:7" x14ac:dyDescent="0.2">
      <c r="A20" s="50" t="s">
        <v>35</v>
      </c>
      <c r="B20" s="24" t="s">
        <v>11</v>
      </c>
      <c r="C20" s="13"/>
      <c r="D20" s="23"/>
      <c r="E20" s="11"/>
      <c r="F20" s="16">
        <f>SUM(F21:F23)</f>
        <v>0</v>
      </c>
    </row>
    <row r="21" spans="1:7" x14ac:dyDescent="0.2">
      <c r="A21" s="49"/>
      <c r="B21" s="14" t="s">
        <v>7</v>
      </c>
      <c r="C21" s="13" t="s">
        <v>6</v>
      </c>
      <c r="D21" s="12">
        <v>6209.17</v>
      </c>
      <c r="E21" s="11"/>
      <c r="F21" s="10">
        <f>D21*E21</f>
        <v>0</v>
      </c>
    </row>
    <row r="22" spans="1:7" x14ac:dyDescent="0.2">
      <c r="A22" s="49"/>
      <c r="B22" s="14" t="s">
        <v>10</v>
      </c>
      <c r="C22" s="13" t="s">
        <v>6</v>
      </c>
      <c r="D22" s="12">
        <v>6209.17</v>
      </c>
      <c r="E22" s="11"/>
      <c r="F22" s="10">
        <f>D22*E22</f>
        <v>0</v>
      </c>
    </row>
    <row r="23" spans="1:7" ht="25.5" x14ac:dyDescent="0.2">
      <c r="A23" s="49"/>
      <c r="B23" s="14" t="s">
        <v>4</v>
      </c>
      <c r="C23" s="13" t="s">
        <v>3</v>
      </c>
      <c r="D23" s="12">
        <v>186.28</v>
      </c>
      <c r="E23" s="11"/>
      <c r="F23" s="10">
        <f>D23*E23</f>
        <v>0</v>
      </c>
    </row>
    <row r="24" spans="1:7" x14ac:dyDescent="0.2">
      <c r="A24" s="47"/>
      <c r="B24" s="22"/>
      <c r="C24" s="21"/>
      <c r="D24" s="19"/>
      <c r="E24" s="20"/>
      <c r="F24" s="19"/>
    </row>
    <row r="25" spans="1:7" ht="25.5" x14ac:dyDescent="0.2">
      <c r="A25" s="51" t="s">
        <v>36</v>
      </c>
      <c r="B25" s="18" t="s">
        <v>9</v>
      </c>
      <c r="C25" s="17" t="s">
        <v>1</v>
      </c>
      <c r="D25" s="12"/>
      <c r="E25" s="11"/>
      <c r="F25" s="16">
        <f>SUM(F26:F29)</f>
        <v>0</v>
      </c>
    </row>
    <row r="26" spans="1:7" x14ac:dyDescent="0.2">
      <c r="A26" s="49"/>
      <c r="B26" s="14" t="s">
        <v>8</v>
      </c>
      <c r="C26" s="13" t="s">
        <v>6</v>
      </c>
      <c r="D26" s="12">
        <v>5113.01</v>
      </c>
      <c r="E26" s="11"/>
      <c r="F26" s="10">
        <f>D26*E26</f>
        <v>0</v>
      </c>
    </row>
    <row r="27" spans="1:7" x14ac:dyDescent="0.2">
      <c r="A27" s="49"/>
      <c r="B27" s="14" t="s">
        <v>7</v>
      </c>
      <c r="C27" s="13" t="s">
        <v>6</v>
      </c>
      <c r="D27" s="12">
        <v>5113.01</v>
      </c>
      <c r="E27" s="11"/>
      <c r="F27" s="10">
        <f>D27*E27</f>
        <v>0</v>
      </c>
    </row>
    <row r="28" spans="1:7" x14ac:dyDescent="0.2">
      <c r="A28" s="49"/>
      <c r="B28" s="14" t="s">
        <v>5</v>
      </c>
      <c r="C28" s="13" t="s">
        <v>3</v>
      </c>
      <c r="D28" s="15">
        <v>35</v>
      </c>
      <c r="E28" s="11"/>
      <c r="F28" s="10">
        <f>D28*E28</f>
        <v>0</v>
      </c>
    </row>
    <row r="29" spans="1:7" ht="25.5" x14ac:dyDescent="0.2">
      <c r="A29" s="49"/>
      <c r="B29" s="14" t="s">
        <v>4</v>
      </c>
      <c r="C29" s="13" t="s">
        <v>3</v>
      </c>
      <c r="D29" s="12">
        <v>153.38999999999999</v>
      </c>
      <c r="E29" s="11"/>
      <c r="F29" s="10">
        <f>D29*E29</f>
        <v>0</v>
      </c>
    </row>
    <row r="30" spans="1:7" x14ac:dyDescent="0.2">
      <c r="A30" s="52"/>
      <c r="B30" s="9" t="s">
        <v>2</v>
      </c>
      <c r="C30" s="8" t="s">
        <v>1</v>
      </c>
      <c r="D30" s="7"/>
      <c r="E30" s="6" t="s">
        <v>1</v>
      </c>
      <c r="F30" s="5">
        <f>SUM(F6:F29)/2</f>
        <v>0</v>
      </c>
    </row>
    <row r="31" spans="1:7" ht="27.75" customHeight="1" x14ac:dyDescent="0.2">
      <c r="A31" s="53"/>
      <c r="B31" s="54"/>
      <c r="C31" s="54"/>
      <c r="D31" s="54"/>
      <c r="E31" s="54"/>
      <c r="F31" s="55"/>
    </row>
    <row r="32" spans="1:7" x14ac:dyDescent="0.2">
      <c r="A32" s="42" t="s">
        <v>0</v>
      </c>
      <c r="B32" s="43"/>
      <c r="C32" s="43"/>
      <c r="D32" s="43"/>
      <c r="E32" s="43"/>
      <c r="F32" s="44"/>
    </row>
    <row r="33" spans="1:6" x14ac:dyDescent="0.2">
      <c r="A33" s="42"/>
      <c r="B33" s="43"/>
      <c r="C33" s="43"/>
      <c r="D33" s="43"/>
      <c r="E33" s="43"/>
      <c r="F33" s="44"/>
    </row>
    <row r="34" spans="1:6" x14ac:dyDescent="0.2">
      <c r="A34" s="42"/>
      <c r="B34" s="43"/>
      <c r="C34" s="43"/>
      <c r="D34" s="43"/>
      <c r="E34" s="43"/>
      <c r="F34" s="44"/>
    </row>
    <row r="35" spans="1:6" x14ac:dyDescent="0.2">
      <c r="A35" s="56"/>
      <c r="B35" s="57"/>
      <c r="C35" s="57"/>
      <c r="D35" s="57"/>
      <c r="E35" s="57"/>
      <c r="F35" s="58"/>
    </row>
  </sheetData>
  <mergeCells count="8">
    <mergeCell ref="B1:F1"/>
    <mergeCell ref="B2:F2"/>
    <mergeCell ref="B3:F3"/>
    <mergeCell ref="A32:F32"/>
    <mergeCell ref="A31:F31"/>
    <mergeCell ref="A33:F33"/>
    <mergeCell ref="A34:F34"/>
    <mergeCell ref="A35:F35"/>
  </mergeCells>
  <printOptions horizontalCentered="1" gridLines="1"/>
  <pageMargins left="0.78740157480314965" right="0.78740157480314965" top="0.56000000000000005" bottom="0.19685039370078741" header="0.23622047244094491" footer="0.11811023622047245"/>
  <pageSetup paperSize="9" scale="95" orientation="landscape" r:id="rId1"/>
  <headerFooter alignWithMargins="0">
    <oddHeader>&amp;C&amp;14EMPRESA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Proposta</vt:lpstr>
      <vt:lpstr>'Planilha Proposta'!Area_de_impressao</vt:lpstr>
      <vt:lpstr>'Planilha Proposta'!Titulos_de_impressao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ATO</cp:lastModifiedBy>
  <cp:lastPrinted>2014-01-30T17:38:24Z</cp:lastPrinted>
  <dcterms:created xsi:type="dcterms:W3CDTF">2014-01-30T17:32:56Z</dcterms:created>
  <dcterms:modified xsi:type="dcterms:W3CDTF">2014-01-30T17:38:28Z</dcterms:modified>
</cp:coreProperties>
</file>